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1" documentId="13_ncr:1_{1DD110C8-2DAC-4B16-AF69-B07FFB73707E}" xr6:coauthVersionLast="46" xr6:coauthVersionMax="46" xr10:uidLastSave="{87222CA2-0A35-4546-BA1F-263AFDEC8104}"/>
  <bookViews>
    <workbookView xWindow="-120" yWindow="-120" windowWidth="29040" windowHeight="15840" activeTab="1" xr2:uid="{D964D7AA-0A16-46FA-82F9-9597F75DA45E}"/>
  </bookViews>
  <sheets>
    <sheet name="Form" sheetId="1" r:id="rId1"/>
    <sheet name="Instructions" sheetId="4" r:id="rId2"/>
    <sheet name="Sheet2" sheetId="2" state="hidden" r:id="rId3"/>
  </sheets>
  <definedNames>
    <definedName name="_xlnm.Print_Titles" localSheetId="0">Form!$2:$22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 l="1"/>
  <c r="G137" i="1" l="1"/>
  <c r="H137" i="1" s="1"/>
  <c r="D137" i="1"/>
  <c r="G136" i="1"/>
  <c r="D136" i="1"/>
  <c r="H136" i="1" s="1"/>
  <c r="G135" i="1"/>
  <c r="D135" i="1"/>
  <c r="H135" i="1" s="1"/>
  <c r="G134" i="1"/>
  <c r="D134" i="1"/>
  <c r="H134" i="1" s="1"/>
  <c r="G133" i="1"/>
  <c r="H133" i="1" s="1"/>
  <c r="D133" i="1"/>
  <c r="G132" i="1"/>
  <c r="D132" i="1"/>
  <c r="G131" i="1"/>
  <c r="D131" i="1"/>
  <c r="H131" i="1" s="1"/>
  <c r="G130" i="1"/>
  <c r="D130" i="1"/>
  <c r="H130" i="1" s="1"/>
  <c r="G129" i="1"/>
  <c r="D129" i="1"/>
  <c r="G122" i="1"/>
  <c r="D122" i="1"/>
  <c r="G121" i="1"/>
  <c r="D121" i="1"/>
  <c r="G120" i="1"/>
  <c r="D120" i="1"/>
  <c r="H120" i="1" s="1"/>
  <c r="G119" i="1"/>
  <c r="H119" i="1" s="1"/>
  <c r="D119" i="1"/>
  <c r="G118" i="1"/>
  <c r="D118" i="1"/>
  <c r="H118" i="1" s="1"/>
  <c r="G117" i="1"/>
  <c r="D117" i="1"/>
  <c r="G116" i="1"/>
  <c r="D116" i="1"/>
  <c r="H116" i="1" s="1"/>
  <c r="G115" i="1"/>
  <c r="D115" i="1"/>
  <c r="H115" i="1" s="1"/>
  <c r="G114" i="1"/>
  <c r="D114" i="1"/>
  <c r="H114" i="1" l="1"/>
  <c r="H121" i="1"/>
  <c r="H122" i="1"/>
  <c r="H132" i="1"/>
  <c r="H129" i="1"/>
  <c r="H117" i="1"/>
  <c r="B61" i="1"/>
  <c r="B49" i="1"/>
  <c r="B138" i="1" l="1"/>
  <c r="G128" i="1" l="1"/>
  <c r="D128" i="1"/>
  <c r="G126" i="1"/>
  <c r="G125" i="1"/>
  <c r="G124" i="1"/>
  <c r="D126" i="1"/>
  <c r="D125" i="1"/>
  <c r="D124" i="1"/>
  <c r="G113" i="1"/>
  <c r="D113" i="1"/>
  <c r="G111" i="1"/>
  <c r="G110" i="1"/>
  <c r="G109" i="1"/>
  <c r="G107" i="1"/>
  <c r="G106" i="1"/>
  <c r="D111" i="1"/>
  <c r="D110" i="1"/>
  <c r="D109" i="1"/>
  <c r="D107" i="1"/>
  <c r="D106" i="1"/>
  <c r="G96" i="1"/>
  <c r="G95" i="1"/>
  <c r="G94" i="1"/>
  <c r="D96" i="1"/>
  <c r="D95" i="1"/>
  <c r="D94" i="1"/>
  <c r="G91" i="1"/>
  <c r="D91" i="1"/>
  <c r="F89" i="1"/>
  <c r="E89" i="1"/>
  <c r="C89" i="1"/>
  <c r="B89" i="1"/>
  <c r="G85" i="1"/>
  <c r="D85" i="1"/>
  <c r="G88" i="1"/>
  <c r="G87" i="1"/>
  <c r="G86" i="1"/>
  <c r="D88" i="1"/>
  <c r="D87" i="1"/>
  <c r="D86" i="1"/>
  <c r="G52" i="1"/>
  <c r="F53" i="1"/>
  <c r="E53" i="1"/>
  <c r="C53" i="1"/>
  <c r="B53" i="1"/>
  <c r="D52" i="1"/>
  <c r="H85" i="1" l="1"/>
  <c r="D89" i="1"/>
  <c r="G53" i="1"/>
  <c r="D53" i="1"/>
  <c r="H52" i="1"/>
  <c r="H91" i="1"/>
  <c r="G76" i="1"/>
  <c r="G75" i="1"/>
  <c r="G74" i="1"/>
  <c r="G73" i="1"/>
  <c r="G72" i="1"/>
  <c r="G71" i="1"/>
  <c r="G70" i="1"/>
  <c r="G69" i="1"/>
  <c r="G68" i="1"/>
  <c r="G67" i="1"/>
  <c r="G66" i="1"/>
  <c r="D76" i="1"/>
  <c r="D75" i="1"/>
  <c r="D74" i="1"/>
  <c r="D73" i="1"/>
  <c r="D72" i="1"/>
  <c r="D71" i="1"/>
  <c r="D70" i="1"/>
  <c r="D69" i="1"/>
  <c r="D68" i="1"/>
  <c r="D67" i="1"/>
  <c r="D66" i="1"/>
  <c r="G63" i="1"/>
  <c r="D63" i="1"/>
  <c r="G60" i="1"/>
  <c r="G59" i="1"/>
  <c r="G58" i="1"/>
  <c r="G57" i="1"/>
  <c r="G56" i="1"/>
  <c r="D60" i="1"/>
  <c r="D59" i="1"/>
  <c r="D58" i="1"/>
  <c r="D57" i="1"/>
  <c r="D56" i="1"/>
  <c r="H53" i="1" l="1"/>
  <c r="G48" i="1"/>
  <c r="G47" i="1"/>
  <c r="G46" i="1"/>
  <c r="D48" i="1"/>
  <c r="D47" i="1"/>
  <c r="D46" i="1"/>
  <c r="G42" i="1"/>
  <c r="G41" i="1"/>
  <c r="G40" i="1"/>
  <c r="D42" i="1"/>
  <c r="D41" i="1"/>
  <c r="D40" i="1"/>
  <c r="G36" i="1"/>
  <c r="G35" i="1"/>
  <c r="G34" i="1"/>
  <c r="G33" i="1"/>
  <c r="D36" i="1"/>
  <c r="D35" i="1"/>
  <c r="D34" i="1"/>
  <c r="D33" i="1"/>
  <c r="H35" i="1" l="1"/>
  <c r="H41" i="1"/>
  <c r="H33" i="1"/>
  <c r="H36" i="1"/>
  <c r="H34" i="1"/>
  <c r="G23" i="1" l="1"/>
  <c r="C37" i="1"/>
  <c r="C43" i="1"/>
  <c r="C49" i="1"/>
  <c r="C61" i="1"/>
  <c r="C77" i="1"/>
  <c r="C97" i="1"/>
  <c r="C138" i="1"/>
  <c r="C79" i="1" l="1"/>
  <c r="C141" i="1" s="1"/>
  <c r="C99" i="1"/>
  <c r="C101" i="1" l="1"/>
  <c r="C140" i="1" s="1"/>
  <c r="B77" i="1" l="1"/>
  <c r="D77" i="1" s="1"/>
  <c r="G89" i="1" l="1"/>
  <c r="H48" i="1" l="1"/>
  <c r="H88" i="1"/>
  <c r="H47" i="1"/>
  <c r="H87" i="1"/>
  <c r="H86" i="1"/>
  <c r="H89" i="1" l="1"/>
  <c r="H73" i="1"/>
  <c r="H72" i="1"/>
  <c r="H71" i="1"/>
  <c r="H70" i="1"/>
  <c r="H69" i="1"/>
  <c r="H68" i="1"/>
  <c r="F138" i="1" l="1"/>
  <c r="E138" i="1"/>
  <c r="D138" i="1"/>
  <c r="G138" i="1" l="1"/>
  <c r="H124" i="1"/>
  <c r="F97" i="1" l="1"/>
  <c r="F99" i="1" s="1"/>
  <c r="E97" i="1"/>
  <c r="F77" i="1"/>
  <c r="E77" i="1"/>
  <c r="F61" i="1"/>
  <c r="E61" i="1"/>
  <c r="F49" i="1"/>
  <c r="E49" i="1"/>
  <c r="F43" i="1"/>
  <c r="E43" i="1"/>
  <c r="F37" i="1"/>
  <c r="E37" i="1"/>
  <c r="G61" i="1" l="1"/>
  <c r="G37" i="1"/>
  <c r="E79" i="1"/>
  <c r="E141" i="1" s="1"/>
  <c r="F79" i="1"/>
  <c r="F141" i="1" s="1"/>
  <c r="E99" i="1"/>
  <c r="G99" i="1" s="1"/>
  <c r="G97" i="1"/>
  <c r="G43" i="1"/>
  <c r="G49" i="1"/>
  <c r="G77" i="1"/>
  <c r="F101" i="1" l="1"/>
  <c r="F140" i="1" s="1"/>
  <c r="E101" i="1"/>
  <c r="E140" i="1" s="1"/>
  <c r="G140" i="1" s="1"/>
  <c r="G79" i="1"/>
  <c r="H74" i="1"/>
  <c r="G141" i="1" l="1"/>
  <c r="G101" i="1"/>
  <c r="H63" i="1"/>
  <c r="D61" i="1"/>
  <c r="B37" i="1" l="1"/>
  <c r="D37" i="1" l="1"/>
  <c r="B97" i="1" l="1"/>
  <c r="B99" i="1" l="1"/>
  <c r="D99" i="1" s="1"/>
  <c r="D97" i="1"/>
  <c r="H111" i="1"/>
  <c r="H110" i="1" l="1"/>
  <c r="H23" i="1" l="1"/>
  <c r="H128" i="1" l="1"/>
  <c r="H113" i="1" l="1"/>
  <c r="H126" i="1"/>
  <c r="H107" i="1"/>
  <c r="H106" i="1" l="1"/>
  <c r="H109" i="1"/>
  <c r="H125" i="1" l="1"/>
  <c r="H138" i="1"/>
  <c r="H37" i="1"/>
  <c r="D49" i="1"/>
  <c r="B43" i="1"/>
  <c r="D43" i="1" l="1"/>
  <c r="B79" i="1"/>
  <c r="B141" i="1" s="1"/>
  <c r="H56" i="1"/>
  <c r="H59" i="1"/>
  <c r="H75" i="1"/>
  <c r="H57" i="1"/>
  <c r="H60" i="1"/>
  <c r="H58" i="1"/>
  <c r="B101" i="1" l="1"/>
  <c r="B140" i="1" s="1"/>
  <c r="D140" i="1" s="1"/>
  <c r="H140" i="1" s="1"/>
  <c r="D141" i="1"/>
  <c r="H141" i="1" s="1"/>
  <c r="D79" i="1"/>
  <c r="H79" i="1" s="1"/>
  <c r="H96" i="1"/>
  <c r="H46" i="1"/>
  <c r="H76" i="1"/>
  <c r="H40" i="1"/>
  <c r="H66" i="1"/>
  <c r="H95" i="1"/>
  <c r="H67" i="1"/>
  <c r="H42" i="1"/>
  <c r="H94" i="1"/>
  <c r="D101" i="1" l="1"/>
  <c r="H99" i="1"/>
  <c r="H77" i="1"/>
  <c r="H43" i="1"/>
  <c r="H97" i="1"/>
  <c r="H49" i="1" l="1"/>
  <c r="H61" i="1" l="1"/>
  <c r="H101" i="1" l="1"/>
</calcChain>
</file>

<file path=xl/sharedStrings.xml><?xml version="1.0" encoding="utf-8"?>
<sst xmlns="http://schemas.openxmlformats.org/spreadsheetml/2006/main" count="461" uniqueCount="150">
  <si>
    <t>Total Labor Costs</t>
  </si>
  <si>
    <t>Labor Costs</t>
  </si>
  <si>
    <t>Total Education &amp; Training Costs</t>
  </si>
  <si>
    <t>Supplies</t>
  </si>
  <si>
    <t>Personal Protective Equipment</t>
  </si>
  <si>
    <t>Total Supplies</t>
  </si>
  <si>
    <t>Information Technology</t>
  </si>
  <si>
    <t>Total Information Technology</t>
  </si>
  <si>
    <t>Total Other Expenses</t>
  </si>
  <si>
    <t>Other Expenses - Please Categorize</t>
  </si>
  <si>
    <t>Revenue Losses</t>
  </si>
  <si>
    <t>Sub Total Revenue Losses</t>
  </si>
  <si>
    <t>Qrterly Total</t>
  </si>
  <si>
    <t>6 Month Total</t>
  </si>
  <si>
    <t>Grand Total Estimated Financial Impact</t>
  </si>
  <si>
    <t>Grand Total Estimated Lost Revenue</t>
  </si>
  <si>
    <t>Grand Total Estimated Expenses</t>
  </si>
  <si>
    <t>Total Other Lost Revenue</t>
  </si>
  <si>
    <t>Public Health and Social Services Emergency Fund</t>
  </si>
  <si>
    <t>Families First Revenue</t>
  </si>
  <si>
    <t>CARES Act Funding Revenue</t>
  </si>
  <si>
    <t>Total COVID-19 Revenue</t>
  </si>
  <si>
    <t>Other PPPHCEA Revenue</t>
  </si>
  <si>
    <t>COVID-19 Revenue/Funding</t>
  </si>
  <si>
    <t>Total In Kind Revenue Loss</t>
  </si>
  <si>
    <t>COVID-19 Patient Utilization Data</t>
  </si>
  <si>
    <t>FEMA Public Assistance Funding</t>
  </si>
  <si>
    <t>CY 2020 Total</t>
  </si>
  <si>
    <t>Other Public Health and Social Services Emergency Fund Payments</t>
  </si>
  <si>
    <t>DHS Act 24 Funding</t>
  </si>
  <si>
    <t>Q3 CY 2020</t>
  </si>
  <si>
    <t>Q2 CY 2020</t>
  </si>
  <si>
    <t>In other words, in-kind contributions are goods (wholesale value) or services provided instead of cash for one of your project budget line-items. Both the revenue and the expense projections should reflect the in-kind contribution. Examples include: </t>
  </si>
  <si>
    <t>Professional services (legal, architectural, engineering, accounting, medical) at a customary hourly rate for your area.</t>
  </si>
  <si>
    <t>Other services (printing, site preparation, fabricating, sub-contractors, publicity) at customary rate for time and materials.</t>
  </si>
  <si>
    <t>Costs for use of machinery (heavy equipment) at customary hourly rate.</t>
  </si>
  <si>
    <t>Volunteer time actually involved in project implementation. See the Independent Sector website to calculate the value.</t>
  </si>
  <si>
    <t>Furnishings, food, landscape or construction materials (appliances, furniture, trees, plants, wood, plumbing, hardware etc.) donated by a business or an individual either directly or indirectly.</t>
  </si>
  <si>
    <t>Paycheck Protection Program/Health Care Enhancement Act Revenue</t>
  </si>
  <si>
    <t>Staffing</t>
  </si>
  <si>
    <t>Total Number of Employees</t>
  </si>
  <si>
    <t>1. Multiply the number of part-time employees you have, for example 20 employees, by the number of hours they work per month, for example 60 hours.  20 part-time employees X 60 hours = 1,200 hours</t>
  </si>
  <si>
    <t>3.  Add together your full-time (40) and FTE part-time employees (10) to get your total full-time equivalent employees.  40 full-time employees + 10 FTE part-time employees = 50 FTEs</t>
  </si>
  <si>
    <t>Instructions:</t>
  </si>
  <si>
    <t>Number of FTEs -See Instructions</t>
  </si>
  <si>
    <t xml:space="preserve">For the revenue section, please estimate any revenue you expect to receive.  </t>
  </si>
  <si>
    <t>Total Expenses Related to In-Kind Contribution of Good and Services - See Instructions</t>
  </si>
  <si>
    <t xml:space="preserve">Other Lost Revenue - Please Categorize </t>
  </si>
  <si>
    <t>Please only submit the form at this time.  No additional documentation is required.</t>
  </si>
  <si>
    <t>Adult Day Services (ADS) Provider Name:</t>
  </si>
  <si>
    <t>Adult Day Services Provider MA Provider Number:</t>
  </si>
  <si>
    <t>Adult Day Services Provider Chain Name</t>
  </si>
  <si>
    <t>Capital/Construction</t>
  </si>
  <si>
    <t>Facility Reconfiguration</t>
  </si>
  <si>
    <t>Total Capital/Construction</t>
  </si>
  <si>
    <t>Email Address for Individual Completing COVID-19 Expense Report:</t>
  </si>
  <si>
    <t>Telephone Number for Individual Completing COVID-19 Expense Report:</t>
  </si>
  <si>
    <t>Extension Number for Individual Completing COVID-19 Expense Report:</t>
  </si>
  <si>
    <t>Field Format</t>
  </si>
  <si>
    <t>Field Length</t>
  </si>
  <si>
    <t>Required Entry</t>
  </si>
  <si>
    <t>Note</t>
  </si>
  <si>
    <t>Text</t>
  </si>
  <si>
    <t>Yes</t>
  </si>
  <si>
    <t>Number</t>
  </si>
  <si>
    <t>Date</t>
  </si>
  <si>
    <t>MM/DD/YY</t>
  </si>
  <si>
    <t>Telephone Number</t>
  </si>
  <si>
    <t>No</t>
  </si>
  <si>
    <t>Currency</t>
  </si>
  <si>
    <t>NA</t>
  </si>
  <si>
    <t>Include Cents - Populated based on MA ID</t>
  </si>
  <si>
    <t>No decimal</t>
  </si>
  <si>
    <t>Decimal</t>
  </si>
  <si>
    <t>Do not include cents. Do not accept negative values</t>
  </si>
  <si>
    <t xml:space="preserve">Do not include cents. </t>
  </si>
  <si>
    <t xml:space="preserve">Blue cells are auto calculated and do not require entry. </t>
  </si>
  <si>
    <t xml:space="preserve">Please enter zero (0) for any categories that are not applicable or that had $0 expense or revenue.  </t>
  </si>
  <si>
    <t>Please round dollar amounts up to the full dollar amount.  Drop amounts under 50 cents and increase amounts from 50 to 99 cents to the next dollar.</t>
  </si>
  <si>
    <t>Medicaid FFS, Physical HealthChoices, and Community HealthChoices (CHC) revenue and utilization should be placed in the Medicaid related cells and Medicare FFS, Medicare Advantage, and Medicare DSNP revenue and utilization should be placed in Medicare related cells.</t>
  </si>
  <si>
    <t>If a provider cannot identify expenses specifically for any DHS program, please allocate any COVID-19 related expenses by DHS program. If a provider is enrolled with both OLTL and ODP program offices, the provider should allocate COVID-19 costs in accordance with the number of participants served by each office.  For example, a provider incurred $20,000 of COVID-19 related IT costs and served 200 OLTL participants and 500 ODP participants. Divide the $20,000 by 700 participants served to obtain a $28.57 per participant cost.  Multiply $28.57 by 500 ODP participants to obtain the ODP allocated cost of $14,285.  Multiply the $28.57 by 200 OLTL participants to obtain the OLTL allocated cost of $5,714.  The allocation should include any other payors. Each participant should be categorized based on the primary payor. The provider should consider the applicable unit for each type of expense.</t>
  </si>
  <si>
    <t xml:space="preserve">CARES Act Medicaid Provider Relief Fund Payment </t>
  </si>
  <si>
    <t xml:space="preserve">Increased Medicare Revenue </t>
  </si>
  <si>
    <t>Date Form Completed:</t>
  </si>
  <si>
    <t>Name of Individual Completing Form:</t>
  </si>
  <si>
    <t xml:space="preserve">Total Positive COVID-19 CHC &amp; OBRA Participants </t>
  </si>
  <si>
    <t>Full and Part Time Employee Costs - See Instructions</t>
  </si>
  <si>
    <t>Overtime Costs -See Instructions</t>
  </si>
  <si>
    <t>10/1/30-11/30/20</t>
  </si>
  <si>
    <t>Provider should provide actual/estimated lost revenue due to PHE for the indicated quarter and allocate between DHS program office in accordance with instructions.</t>
  </si>
  <si>
    <t>Lost Revenue Due to Closure Order - see instructions</t>
  </si>
  <si>
    <t>Reduction of New Referrals -see instructions</t>
  </si>
  <si>
    <t>Visits Provider Unable to Staff or Provider Decision to Limit Services - see instructions</t>
  </si>
  <si>
    <t>Cancelled Visits by Participant or Family - see instructions</t>
  </si>
  <si>
    <t>Provider should enter any revenue and funding received from any source for COVID-19 expenses. This includes any federal funding, state funding or provided supplies, and any other funding sources such as charitable donations.  Please note DHS CARES Act payments should be listed in Act 24 Funding Line.  Providers should allocate revenue amounts between DHS program office in accordance with the instructions.</t>
  </si>
  <si>
    <t>In-kind contributions of goods (wholesale value) or services provided instead of cash for one of your project budget line-items. Both the revenue and the expense projections should reflect the in-kind contribution. Examples include: Professional services (legal, architectural, engineering, accounting, medical) at a customary hourly rate for your area. Other services (printing, site preparation, fabricating, sub-contractors, publicity) at customary rate for time and materials. Costs for use of machinery (heavy equipment) at customary hourly rate.  Volunteer time actually involved in project implementation. See the Independent Sector website to calculate the value.  Furnishings, food, landscape or construction materials (appliances, furniture, trees, plants, wood, plumbing, hardware etc.) donated by a business or an individual either directly or indirectly.</t>
  </si>
  <si>
    <t>Test</t>
  </si>
  <si>
    <t>Is the Adult Day Services Provider a Unit of Local Government - See Instructions</t>
  </si>
  <si>
    <t>Retention Payments - See Instructions</t>
  </si>
  <si>
    <t>Education/Training/Communication Costs</t>
  </si>
  <si>
    <t>Instructions:  This report is to be used to capture the COVID-19 patient and payor data, revenue received, costs and lost revenue as a result of the Public Health Emergency (PHE). DHS CARES Act payments should be placed in the Act 24 Payment line. The Adult Day Services Provider (Provider) completing this form should provide actual expense and lost revenue where available and estimate expenses and lost revenue where actual data is not available for each indicated quarter.  Providers should report the OLTL allocated expenses, lost revenue and revenue amounts in accordance with the instructions. Medicaid FFS, Physical HealthChoices, and Community HealthChoices (CHC) revenue and utilization should be placed in the Medicaid related cells and Medicare FFS, Medicare Advantage, and Medicare DSNP revenue and utilization should be placed in Medicare related cells. The provider should provide data in all white cells. Please enter zero (0) for any categories that are not applicable or that had $0 expense or revenue.  Blue cells are auto calculated and do not require entry.  Please reference Instructions for additional information.   Please note that Act 24 provides funding for expenses incurred between March 1, 2020 and November 30, 2020 as a result, Q4 reporting is only through November 30th.</t>
  </si>
  <si>
    <r>
      <t>DHS Act 24 Funding</t>
    </r>
    <r>
      <rPr>
        <sz val="11"/>
        <rFont val="Calibri"/>
        <family val="2"/>
        <scheme val="minor"/>
      </rPr>
      <t>- See Instructions</t>
    </r>
    <r>
      <rPr>
        <sz val="11"/>
        <color theme="1"/>
        <rFont val="Calibri"/>
        <family val="2"/>
        <scheme val="minor"/>
      </rPr>
      <t xml:space="preserve"> (OLTL Adult Day Services Payment Only)</t>
    </r>
  </si>
  <si>
    <t>Data Universal Numbering System (DUNS) - See instructions</t>
  </si>
  <si>
    <t>Does Provider Qualify As a Small Business - See Instructions</t>
  </si>
  <si>
    <t>Payment Date</t>
  </si>
  <si>
    <t>Yes or No Option</t>
  </si>
  <si>
    <t>Staff and Volunteers - See Instructions</t>
  </si>
  <si>
    <t>Family Members and Patients - See Instructions</t>
  </si>
  <si>
    <t>Testing and Specimen Collection Necessities</t>
  </si>
  <si>
    <t>All Other Supplies Such as  Thermometers and Additional Cleaning Supplies</t>
  </si>
  <si>
    <t>Hardware/Software (COVID-19 Related Only)</t>
  </si>
  <si>
    <t>Teleconferencing and Telecommuting Expenses (Equipment, Upgrades to Networks)</t>
  </si>
  <si>
    <t>Telemedicine</t>
  </si>
  <si>
    <t>Remote Monitoring</t>
  </si>
  <si>
    <t>Other</t>
  </si>
  <si>
    <t>The reporting period is Mar 2020 (Q1), Apr - June 2020 (Q2), July - Sept (Q3), and Oct - Nov 30th (Q4).  This means the data for the Quarter 1&amp; Q2  will be actual data and the Department suggests using the actual data acquired to date for Q3  and where the data is not yet available, develop a projection for the remainder of the year.  Please note that Act 24 provides funding for incurred expenses between March 1, 2020 and November 30, 2020 as a result, Q4 reporting is only through November 30th.</t>
  </si>
  <si>
    <t>Line 5 - Enter the legal entity's DUNS number. A DUNS number is a unique, non-indicative 9-digit identifier issued and maintained by Dun &amp;Bradstreet that verifies the existence of a business entity globally. D&amp;B assigns DUNS numbers for each physical location of a business. Obtaining a DUNS number is absolutely free for all entities doing business with the Federal government. This includes current and perspective Contractors, Grantees, and Loan recipients. Under normal circumstances the DUNS is issued within 1-2 business days when using the D&amp;B online process.  If your organization does not yet have a DUNS number, or no one knows it, visit the Dun &amp; Bradstreet (D&amp;B) website https://fedgov.dnb.com/webform/displayHomePage.do or call 1-866-705-5711 to register or search for a DUNS number.  You will need all of the information listed below to obtain a DUNS number: Name of organization, Organization address, Name of the chief executive officer (CEO) or organization owner, Legal structure of the organization (e.g., corporation, partnership, proprietorship), Year the organization started, Primary type of business, and Total number of employees (full and part-time).</t>
  </si>
  <si>
    <t xml:space="preserve">Line 7 - Identify if entity qualifies as a small business per  13 CFR § 121.105 based on revenue for the applicable North American Industrial Classification System (NAICS) code.  NAIC code 624120, Services for the Elderly and Persons with Disabilities, has a $12  million maximum. This means that if the providers average annual receipts was less than $12 million, the provider would qualify as a small business.  The average annual receipts is determined by averaging your gross annual receipts for the last three years. </t>
  </si>
  <si>
    <t xml:space="preserve">Line 28 - FTE Calculation - </t>
  </si>
  <si>
    <t>Expenses (The provider should only report COVID-19 related costs for each expense category.  Do not list an expense as a negative.  Allocate between DHS programs as explained in instructions)</t>
  </si>
  <si>
    <t>Data Caveats:  Provider Should Explain Below Any Data Limitations, Clarifications or Assumptions in Data Provided.  For example, provider should explain assumptions for number of participants and average hours used in developing lost revenue for reduced referrals, visits unable to staff, and cancelled visits.</t>
  </si>
  <si>
    <t xml:space="preserve">If a provider cannot identify revenue specifically for any DHS program, please allocate any COVID-19 related revenue by DHS program. If a provider serves participants in both OLTL and ODP programs, the provider should allocate COVID-19 revenue based on revenue received from the program in calendar year 2019.  For example, a provider received a CARES Act Medicaid Provider Relief Fund payment and serves participants in both ODP and OLTL programs, received a $50,000 CARES Act Medicaid Provider Relief Fund payment, and in 2019 received $1,200,000 of revenue from ODP programs and $800,000 from OLTL programs (including CHC-MCOs). Divide the $1,200,000 ODP revenue by the total $2,000,000 of revenue to obtain the ODP allocation of 60% and the $800,000 OLTL revenue by the $2,000,000 to obtain the OLTL allocation of 40%. Multiply the 60% ODP allocation by the $50,000 Medicaid Provider Relief Fund payment to obtain the ODP allocated revenue of $30,000 and multiply the 40% OLTL allocation by the $50,000 to obtain the $20,000 OLTL allocated revenue.  </t>
  </si>
  <si>
    <t>If a provider operates in multiple states and receives a CARES Act Medicaid Provider Relief Fund (PRF) payment for all locations, the provider should allocate the PRF revenue in accordance with the example above by allocating revenue in calendar year 2019 for each Pennsylvania location to the total revenue for all states.  For example, if the provider had 5% of the total 2019 revenue, 5% of the PRF payment should be reported for the provider.</t>
  </si>
  <si>
    <t>2. Divide the total hours worked by part-time employees, for example 1,200 hours from above and 120 hours of full time hours (provider defines 30 hours as full time  X 4 weeks), to find how many full-time employees your part-time workers make up. 1,200 hours / 120 hours = 10 employees</t>
  </si>
  <si>
    <t>Lines 40 - Provider should enter the costs for education, training, and communications costs for staff and volunteers. If unable to breakout, report total costs on line 42</t>
  </si>
  <si>
    <t>Lines 41 - Provider should enter the costs for education, training, and communications costs for resident and family members. If unable to breakout, report total costs on line 42</t>
  </si>
  <si>
    <t>Line 86 - To calculate the revenue lost due to reduced new referrals multiply the estimated reduced referrals by average visits to obtain the estimated visits. Multiply the estimated visits  by the per diem.   If provider is unable to determine OLTL specific amount, the amount should be allocated in accordance with instructions.</t>
  </si>
  <si>
    <t>Line 88 - To calculate the revenue lost due to participant or family cancellations multiply the number of cancelled visits by  per diem.   If the provider is unable to determine OLTL specific amount, the amount should be allocated in accordance with instructions.</t>
  </si>
  <si>
    <t>Line 87 - To calculate the revenue lost due to unable to staff multiply the number of reduced visits by  per diem.   If the provider is unable to determine OLTL specific amount, the amount should be allocated in accordance with instructions.</t>
  </si>
  <si>
    <t>Other CARES Act Funding (e.g. funds received from FEMA, forgiven SBA loan amount)   - Please Categorize</t>
  </si>
  <si>
    <t>Line 85 - To calculate the total revenue lost due to closure order multiply the reduced visits for census of March 17th by the per diem.   If provider is unable to determine OLTL specific amount, the amount should be allocated in accordance with instructions.</t>
  </si>
  <si>
    <t>Contracted and/or Agency Usage Costs - See Instructions</t>
  </si>
  <si>
    <t>Line 33 - Provider should only report costs for full and part time employees who: (1) were not included in the most recently approved budget, (2) hired after March 1, 2020 and (3) were substantially dedicated to mitigating or responding to the COVID-19 PHE.  Amounts should be allocated between OLTL/ODP by participants as described in #7 above.</t>
  </si>
  <si>
    <t>Line 34 - Providers should only report retention payments that:(1) were not budgeted in the most recently approved budget, (2) began or for increases after March 1, 2020, and (3) were substantially dedicated to mitigating or responding to the COVID-19 PHE.  Amounts should be allocated between OLTL/ODP by participants as described in #7 above.</t>
  </si>
  <si>
    <t>Line 35 - Provider should only report costs for overtime that: (1) were not budgeted in the most recently approved budget, (2) began or for increases after March 1, 2020, and (3) were substantially dedicated to mitigating or responding to the COVID-19 PHE.  Amounts should be allocated between OLTL/ODP by participants as described in #7 above.</t>
  </si>
  <si>
    <t>Line 36 - Provider should only report costs for contracted and/or agency staff that: (1) were not budgeted in the most recently approved budget, (2) began or for increases after March 1, 2020, and (3) were substantially dedicated to mitigating or responding to the COVID-19 PHE.  Amounts should be allocated between OLTL/ODP by participants as described in #7 above.</t>
  </si>
  <si>
    <t>If a provider cannot identify expenses specifically for any DHS program, please allocate any COVID-19 related expenses by the DHS program. If a provider serves participants both OLTL and ODP programs and also received a PCH Act 24 payment, the provider should allocate COVID-19 costs in accordance with the number of participants served by each program.  For example, a provider incurred $20,000 of COVID-19 related IT costs and served 200 OLTL participants and 500 ODP participants. Divide the $20,000 by 700 participants served to obtain a $28.75 per participant cost.  Multiply $28.75 by 500 ODP participants to obtain the ODP allocated cost of $14,285.  Multiply the $28.57 by 200 OLTL participants to obtain the OLTL allocated cost of $5,714.  The allocation should include any other payors. Each participant should be categorized based on the primary payor. The provider should consider the applicable unit for each type of expense.</t>
  </si>
  <si>
    <t>Other COVID-19 Funding (Donations, etc.) - Please Categorize</t>
  </si>
  <si>
    <t xml:space="preserve">I, [NAME OF PERSON WHO CAN BIND ENTITY], certify, subject to the terms and penalties of 18 Pa. C.S.  §4904 (relating to unsworn falsification to authorities) that the information contained in the forgoing Non-Public Adult Day Center Act 24 Cost Reporting Form are true and correct to the best of my knowledge following reasonable investigation, and the entity that I represent was in operation as of March 31, 2020, as required by Act 24 of 2020.
</t>
  </si>
  <si>
    <t>List Other COVID-19 Funding</t>
  </si>
  <si>
    <r>
      <t>DHS Act 24 Funding is provided for reference purposes.  The provider should enter Act 24 funding from its records o</t>
    </r>
    <r>
      <rPr>
        <sz val="11"/>
        <rFont val="Calibri"/>
        <family val="2"/>
        <scheme val="minor"/>
      </rPr>
      <t>n line #126</t>
    </r>
  </si>
  <si>
    <r>
      <t>Li</t>
    </r>
    <r>
      <rPr>
        <sz val="11"/>
        <rFont val="Calibri"/>
        <family val="2"/>
        <scheme val="minor"/>
      </rPr>
      <t>ne 106</t>
    </r>
    <r>
      <rPr>
        <sz val="11"/>
        <color theme="1"/>
        <rFont val="Calibri"/>
        <family val="2"/>
        <scheme val="minor"/>
      </rPr>
      <t xml:space="preserve">–Please include any increase from Medicare FFS, Medicare Advantage plan, or DSNP plan due to COVID-19. For example, your agency received a rate increase from negotiation with a Medicare Advantage plan. </t>
    </r>
  </si>
  <si>
    <t>Line 126 - Enter the amount of Act 24 funding received from OLTL.  This should not include any payment received from ODP.</t>
  </si>
  <si>
    <t>Line 128 - Provides additional lines for report.  DHS provided examples of things that may be reported here.  The provider should include these and/or other revenues given that federal funding sources and distributions continue to evolve.</t>
  </si>
  <si>
    <t>Line 153 - The provider should enter the name of the person who can bind the entity to certify, subject to the terms and penalties of 18 Pa. C.S.  §4904 (relating to unsworn falsification to authorities) that the information contained in the cost reporting form are true and correct to the best of my knowledge following reasonable investigation.</t>
  </si>
  <si>
    <t>Yes or no option</t>
  </si>
  <si>
    <t>Total Net Impact</t>
  </si>
  <si>
    <t>Act 24 Net Impact (Excludes Lost Revenue For Public Entities Because Not Allowable For Public Entities Under the Federal Coronavirus Relief Fund)</t>
  </si>
  <si>
    <t>Adult Day Services Act 24 Cost Reporting Form</t>
  </si>
  <si>
    <t>Line 6 - Is the provider controlled by a unit of local government such as a city or county?  If so, select "Yes" from drop down box. Otherwise, select "No" from drop down box. The form defaults to "Yes".  If the entity is a unit of local government, Act 24 revenue can not be used to cover lost revenue can because lost revenue is it not allowable for public entities under the federal Coronavirus Relief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</si>
</sst>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409]mmm\-yy;@"/>
  </numFmts>
  <fonts count="14">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u val="double"/>
      <sz val="11"/>
      <color theme="1"/>
      <name val="Calibri"/>
      <family val="2"/>
      <scheme val="minor"/>
    </font>
    <font>
      <u val="doubleAccounting"/>
      <sz val="11"/>
      <color theme="1"/>
      <name val="Calibri"/>
      <family val="2"/>
      <scheme val="minor"/>
    </font>
    <font>
      <sz val="11"/>
      <name val="Calibri"/>
      <family val="2"/>
      <scheme val="minor"/>
    </font>
    <font>
      <b/>
      <u/>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0"/>
      <color rgb="FF222222"/>
      <name val="Arial"/>
      <family val="2"/>
    </font>
    <font>
      <sz val="10"/>
      <color rgb="FF222222"/>
      <name val="Inherit"/>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cellStyleXfs>
  <cellXfs count="126">
    <xf numFmtId="0" fontId="0" fillId="0" borderId="0" xfId="0"/>
    <xf numFmtId="0" fontId="0" fillId="0" borderId="0" xfId="0" applyProtection="1">
      <protection locked="0"/>
    </xf>
    <xf numFmtId="0" fontId="2" fillId="2" borderId="1" xfId="0" applyFont="1" applyFill="1" applyBorder="1" applyProtection="1"/>
    <xf numFmtId="0" fontId="0" fillId="0" borderId="1" xfId="0" applyBorder="1" applyAlignment="1" applyProtection="1">
      <alignment horizontal="right" indent="1"/>
      <protection locked="0"/>
    </xf>
    <xf numFmtId="0" fontId="2" fillId="2" borderId="1" xfId="0" applyFont="1" applyFill="1" applyBorder="1" applyAlignment="1" applyProtection="1"/>
    <xf numFmtId="0" fontId="0" fillId="0" borderId="1" xfId="0" applyBorder="1" applyAlignment="1" applyProtection="1">
      <alignment horizontal="right" wrapText="1"/>
      <protection locked="0"/>
    </xf>
    <xf numFmtId="0" fontId="5" fillId="2" borderId="1" xfId="0" applyFont="1" applyFill="1" applyBorder="1" applyProtection="1"/>
    <xf numFmtId="164" fontId="5" fillId="2" borderId="1" xfId="0" applyNumberFormat="1" applyFont="1" applyFill="1" applyBorder="1" applyProtection="1"/>
    <xf numFmtId="0" fontId="3" fillId="2" borderId="1" xfId="0" applyFont="1" applyFill="1" applyBorder="1" applyAlignment="1" applyProtection="1">
      <alignment horizontal="left"/>
    </xf>
    <xf numFmtId="164" fontId="6" fillId="2" borderId="1" xfId="0" applyNumberFormat="1" applyFont="1" applyFill="1" applyBorder="1" applyProtection="1"/>
    <xf numFmtId="0" fontId="0" fillId="0" borderId="2" xfId="0" applyFont="1" applyFill="1" applyBorder="1" applyProtection="1">
      <protection locked="0"/>
    </xf>
    <xf numFmtId="165" fontId="4" fillId="2" borderId="1" xfId="1" applyNumberFormat="1" applyFont="1" applyFill="1" applyBorder="1" applyProtection="1"/>
    <xf numFmtId="5" fontId="0" fillId="0" borderId="1" xfId="1" applyNumberFormat="1" applyFont="1" applyBorder="1" applyProtection="1">
      <protection locked="0"/>
    </xf>
    <xf numFmtId="5" fontId="4" fillId="2" borderId="1" xfId="1" applyNumberFormat="1" applyFont="1" applyFill="1" applyBorder="1" applyProtection="1"/>
    <xf numFmtId="0" fontId="0" fillId="0" borderId="1" xfId="0" applyFont="1" applyFill="1" applyBorder="1" applyAlignment="1" applyProtection="1">
      <alignment horizontal="left" wrapText="1" indent="1"/>
      <protection locked="0"/>
    </xf>
    <xf numFmtId="37" fontId="0" fillId="0" borderId="1" xfId="1" applyNumberFormat="1" applyFont="1" applyBorder="1" applyProtection="1">
      <protection locked="0"/>
    </xf>
    <xf numFmtId="0" fontId="0" fillId="0" borderId="0" xfId="0" applyBorder="1" applyProtection="1">
      <protection locked="0"/>
    </xf>
    <xf numFmtId="0" fontId="0" fillId="0" borderId="1" xfId="0" applyFont="1" applyFill="1" applyBorder="1" applyAlignment="1" applyProtection="1">
      <alignment horizontal="right" indent="1"/>
      <protection locked="0"/>
    </xf>
    <xf numFmtId="166" fontId="0" fillId="2" borderId="1" xfId="2" applyNumberFormat="1" applyFont="1" applyFill="1" applyBorder="1" applyProtection="1"/>
    <xf numFmtId="164" fontId="6" fillId="2" borderId="1" xfId="0" applyNumberFormat="1" applyFont="1" applyFill="1" applyBorder="1"/>
    <xf numFmtId="0" fontId="7" fillId="0" borderId="1" xfId="0" applyFont="1" applyBorder="1" applyAlignment="1" applyProtection="1">
      <alignment horizontal="right"/>
      <protection locked="0"/>
    </xf>
    <xf numFmtId="0" fontId="7" fillId="0" borderId="1" xfId="0" applyFont="1" applyFill="1" applyBorder="1" applyProtection="1">
      <protection locked="0"/>
    </xf>
    <xf numFmtId="5" fontId="0" fillId="2" borderId="1" xfId="1" applyNumberFormat="1" applyFont="1" applyFill="1" applyBorder="1"/>
    <xf numFmtId="5" fontId="4" fillId="2" borderId="1" xfId="1" applyNumberFormat="1" applyFont="1" applyFill="1" applyBorder="1"/>
    <xf numFmtId="0" fontId="0" fillId="0" borderId="0" xfId="0" applyAlignment="1">
      <alignment horizontal="left" vertical="center" wrapText="1" indent="2"/>
    </xf>
    <xf numFmtId="0" fontId="13" fillId="0" borderId="0" xfId="0" applyFont="1" applyAlignment="1">
      <alignment horizontal="left" vertical="center" wrapText="1" indent="2"/>
    </xf>
    <xf numFmtId="0" fontId="10" fillId="0" borderId="0" xfId="3" applyAlignment="1">
      <alignment horizontal="left" vertical="center" wrapText="1" indent="2"/>
    </xf>
    <xf numFmtId="0" fontId="0" fillId="0" borderId="0" xfId="0" applyAlignment="1">
      <alignment wrapText="1"/>
    </xf>
    <xf numFmtId="0" fontId="11" fillId="0" borderId="1" xfId="0" applyFont="1" applyBorder="1" applyAlignment="1" applyProtection="1">
      <alignment horizontal="right" wrapText="1"/>
      <protection locked="0"/>
    </xf>
    <xf numFmtId="0" fontId="11" fillId="0" borderId="1" xfId="0" applyFont="1" applyFill="1" applyBorder="1" applyAlignment="1" applyProtection="1">
      <alignment horizontal="right" wrapText="1"/>
      <protection locked="0"/>
    </xf>
    <xf numFmtId="0" fontId="0" fillId="0" borderId="0" xfId="0" applyAlignment="1">
      <alignment vertical="top"/>
    </xf>
    <xf numFmtId="0" fontId="7" fillId="0" borderId="1" xfId="0" applyFont="1" applyFill="1" applyBorder="1" applyAlignment="1" applyProtection="1">
      <alignment horizontal="right" wrapText="1" indent="1"/>
      <protection locked="0"/>
    </xf>
    <xf numFmtId="0" fontId="0" fillId="0" borderId="9" xfId="0" applyBorder="1" applyProtection="1">
      <protection locked="0"/>
    </xf>
    <xf numFmtId="0" fontId="0" fillId="3" borderId="1" xfId="0" applyFill="1" applyBorder="1" applyAlignment="1" applyProtection="1">
      <alignment horizontal="center"/>
      <protection locked="0"/>
    </xf>
    <xf numFmtId="0" fontId="3" fillId="0" borderId="1"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0" fillId="0" borderId="1" xfId="0" applyBorder="1" applyAlignment="1" applyProtection="1">
      <alignment horizontal="right"/>
      <protection locked="0"/>
    </xf>
    <xf numFmtId="0" fontId="5" fillId="2" borderId="1" xfId="0" applyFont="1" applyFill="1" applyBorder="1"/>
    <xf numFmtId="0" fontId="0" fillId="2" borderId="9" xfId="0" applyFill="1" applyBorder="1" applyAlignment="1" applyProtection="1">
      <alignment horizontal="center"/>
      <protection locked="0"/>
    </xf>
    <xf numFmtId="0" fontId="2" fillId="0" borderId="0" xfId="0" applyFont="1" applyAlignment="1" applyProtection="1">
      <alignment wrapText="1"/>
      <protection locked="0"/>
    </xf>
    <xf numFmtId="3" fontId="0" fillId="0" borderId="0" xfId="0" applyNumberFormat="1" applyProtection="1">
      <protection locked="0"/>
    </xf>
    <xf numFmtId="0" fontId="0" fillId="0" borderId="10" xfId="0" applyBorder="1" applyProtection="1">
      <protection locked="0"/>
    </xf>
    <xf numFmtId="0" fontId="0" fillId="0" borderId="1" xfId="0" applyBorder="1" applyAlignment="1" applyProtection="1">
      <alignment horizontal="left"/>
      <protection locked="0"/>
    </xf>
    <xf numFmtId="0" fontId="7" fillId="0" borderId="1" xfId="0" applyFont="1" applyBorder="1" applyProtection="1">
      <protection locked="0"/>
    </xf>
    <xf numFmtId="0" fontId="7" fillId="0" borderId="9" xfId="0" applyFont="1" applyBorder="1" applyProtection="1">
      <protection locked="0"/>
    </xf>
    <xf numFmtId="0" fontId="7" fillId="0" borderId="1" xfId="0" applyFont="1" applyBorder="1" applyAlignment="1" applyProtection="1">
      <alignment horizontal="right" indent="1"/>
      <protection locked="0"/>
    </xf>
    <xf numFmtId="0" fontId="7" fillId="0" borderId="1" xfId="0" applyFont="1" applyBorder="1" applyAlignment="1" applyProtection="1">
      <alignment horizontal="right" wrapText="1" indent="1"/>
      <protection locked="0"/>
    </xf>
    <xf numFmtId="0" fontId="7" fillId="0" borderId="1" xfId="0" applyFont="1" applyFill="1" applyBorder="1" applyAlignment="1" applyProtection="1">
      <alignment horizontal="left" wrapText="1" indent="1"/>
      <protection locked="0"/>
    </xf>
    <xf numFmtId="0" fontId="7" fillId="0" borderId="0" xfId="0" applyFont="1"/>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vertical="top" wrapText="1"/>
    </xf>
    <xf numFmtId="0" fontId="3" fillId="0" borderId="1" xfId="0" applyFont="1" applyBorder="1" applyAlignment="1" applyProtection="1">
      <alignment horizontal="center"/>
      <protection locked="0"/>
    </xf>
    <xf numFmtId="5" fontId="0" fillId="2" borderId="1" xfId="2" applyNumberFormat="1" applyFont="1" applyFill="1" applyBorder="1" applyProtection="1"/>
    <xf numFmtId="165" fontId="0" fillId="2" borderId="1" xfId="2" applyNumberFormat="1" applyFont="1" applyFill="1" applyBorder="1" applyProtection="1"/>
    <xf numFmtId="165" fontId="4" fillId="2" borderId="1" xfId="1" applyNumberFormat="1" applyFont="1" applyFill="1" applyBorder="1"/>
    <xf numFmtId="0" fontId="0" fillId="0" borderId="1" xfId="0" applyBorder="1" applyProtection="1">
      <protection locked="0"/>
    </xf>
    <xf numFmtId="0" fontId="0" fillId="3" borderId="10" xfId="0"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167" fontId="3" fillId="0" borderId="1" xfId="0" applyNumberFormat="1" applyFont="1" applyBorder="1" applyAlignment="1" applyProtection="1">
      <alignment horizontal="center"/>
      <protection locked="0"/>
    </xf>
    <xf numFmtId="0" fontId="0" fillId="0" borderId="0" xfId="0" applyAlignment="1">
      <alignment vertical="top" wrapText="1"/>
    </xf>
    <xf numFmtId="0" fontId="0" fillId="0" borderId="1" xfId="0" applyBorder="1" applyAlignment="1" applyProtection="1">
      <alignment horizontal="left" wrapText="1"/>
      <protection locked="0"/>
    </xf>
    <xf numFmtId="0" fontId="0" fillId="0" borderId="1" xfId="0" applyBorder="1" applyAlignment="1" applyProtection="1">
      <alignment horizontal="center"/>
      <protection locked="0"/>
    </xf>
    <xf numFmtId="5" fontId="4" fillId="0" borderId="1" xfId="1" applyNumberFormat="1" applyFont="1" applyFill="1" applyBorder="1" applyProtection="1">
      <protection locked="0"/>
    </xf>
    <xf numFmtId="0" fontId="7" fillId="0" borderId="1" xfId="0" applyFont="1" applyFill="1" applyBorder="1" applyAlignment="1" applyProtection="1">
      <alignment horizontal="right" wrapText="1"/>
      <protection locked="0"/>
    </xf>
    <xf numFmtId="0" fontId="5" fillId="2" borderId="1" xfId="0" applyFont="1" applyFill="1" applyBorder="1" applyAlignment="1" applyProtection="1">
      <alignment wrapText="1"/>
    </xf>
    <xf numFmtId="0" fontId="0" fillId="0" borderId="1" xfId="0" applyBorder="1" applyAlignment="1" applyProtection="1">
      <alignment horizontal="center"/>
      <protection locked="0"/>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2" fillId="0" borderId="1" xfId="0" applyFont="1" applyBorder="1" applyAlignment="1" applyProtection="1">
      <alignment horizontal="left"/>
      <protection locked="0"/>
    </xf>
    <xf numFmtId="0" fontId="7" fillId="0" borderId="2" xfId="0" applyFont="1" applyBorder="1" applyAlignment="1" applyProtection="1">
      <alignment horizontal="left" wrapText="1"/>
      <protection locked="0"/>
    </xf>
    <xf numFmtId="0" fontId="7" fillId="0" borderId="3"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9" fillId="0" borderId="2" xfId="0" applyFont="1" applyBorder="1" applyAlignment="1" applyProtection="1">
      <alignment horizontal="left" wrapText="1"/>
      <protection locked="0"/>
    </xf>
    <xf numFmtId="0" fontId="9" fillId="0" borderId="3" xfId="0" applyFont="1" applyBorder="1" applyAlignment="1" applyProtection="1">
      <alignment horizontal="left" wrapText="1"/>
      <protection locked="0"/>
    </xf>
    <xf numFmtId="0" fontId="9" fillId="0" borderId="4" xfId="0" applyFont="1" applyBorder="1" applyAlignment="1" applyProtection="1">
      <alignment horizontal="left" wrapText="1"/>
      <protection locked="0"/>
    </xf>
    <xf numFmtId="0" fontId="0" fillId="0" borderId="1" xfId="0" applyBorder="1" applyAlignment="1" applyProtection="1">
      <alignment horizontal="left"/>
      <protection locked="0"/>
    </xf>
    <xf numFmtId="0" fontId="3" fillId="3" borderId="1" xfId="0" applyFont="1" applyFill="1" applyBorder="1" applyAlignment="1" applyProtection="1">
      <alignment horizontal="left"/>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2" xfId="0" applyBorder="1" applyAlignment="1" applyProtection="1">
      <alignment horizontal="left" wrapText="1"/>
      <protection locked="0"/>
    </xf>
    <xf numFmtId="0" fontId="11" fillId="0" borderId="1" xfId="0" applyFont="1" applyBorder="1" applyAlignment="1" applyProtection="1">
      <alignment horizontal="left"/>
      <protection locked="0"/>
    </xf>
    <xf numFmtId="164" fontId="0" fillId="3" borderId="1" xfId="0" applyNumberFormat="1" applyFill="1" applyBorder="1" applyAlignment="1" applyProtection="1">
      <alignment horizontal="left"/>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11" fillId="0" borderId="10" xfId="0" applyFont="1" applyBorder="1" applyAlignment="1" applyProtection="1">
      <alignment horizontal="left"/>
      <protection locked="0"/>
    </xf>
    <xf numFmtId="0" fontId="11" fillId="0" borderId="9" xfId="0" applyFont="1" applyBorder="1" applyAlignment="1" applyProtection="1">
      <alignment horizontal="left"/>
      <protection locked="0"/>
    </xf>
    <xf numFmtId="0" fontId="7" fillId="0" borderId="11"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2" fillId="3" borderId="2" xfId="0" applyFont="1" applyFill="1" applyBorder="1" applyAlignment="1" applyProtection="1">
      <alignment horizontal="left"/>
    </xf>
    <xf numFmtId="0" fontId="2" fillId="3" borderId="3" xfId="0" applyFont="1" applyFill="1" applyBorder="1" applyAlignment="1" applyProtection="1">
      <alignment horizontal="left"/>
    </xf>
    <xf numFmtId="0" fontId="2" fillId="3" borderId="4" xfId="0" applyFont="1" applyFill="1" applyBorder="1" applyAlignment="1" applyProtection="1">
      <alignment horizontal="left"/>
    </xf>
    <xf numFmtId="0" fontId="2" fillId="0" borderId="1" xfId="0" applyFont="1" applyBorder="1" applyAlignment="1" applyProtection="1">
      <alignment horizontal="center"/>
      <protection locked="0"/>
    </xf>
    <xf numFmtId="0" fontId="0" fillId="0" borderId="6" xfId="0" applyBorder="1" applyAlignment="1" applyProtection="1">
      <alignment horizontal="left" vertical="center" wrapText="1"/>
      <protection locked="0"/>
    </xf>
    <xf numFmtId="0" fontId="11" fillId="0" borderId="2"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3" fillId="0" borderId="11"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0" fillId="0" borderId="9" xfId="0" applyBorder="1" applyAlignment="1" applyProtection="1">
      <alignment horizontal="center"/>
      <protection locked="0"/>
    </xf>
    <xf numFmtId="0" fontId="7" fillId="0" borderId="1" xfId="0" applyFont="1" applyBorder="1" applyAlignment="1" applyProtection="1">
      <alignment horizontal="left"/>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12" fillId="0" borderId="0" xfId="0" applyFont="1" applyAlignment="1">
      <alignment horizontal="center" vertical="center" wrapText="1"/>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C793-7B4A-4573-AB2A-92BD5291C3FE}">
  <sheetPr>
    <pageSetUpPr fitToPage="1"/>
  </sheetPr>
  <dimension ref="A1:EC153"/>
  <sheetViews>
    <sheetView topLeftCell="A16" zoomScale="80" zoomScaleNormal="80" workbookViewId="0">
      <selection activeCell="A99" sqref="A99"/>
    </sheetView>
  </sheetViews>
  <sheetFormatPr defaultColWidth="9.42578125" defaultRowHeight="15"/>
  <cols>
    <col min="1" max="1" width="78.28515625" style="1" customWidth="1"/>
    <col min="2" max="3" width="14.42578125" style="1" bestFit="1" customWidth="1"/>
    <col min="4" max="4" width="17" style="1" bestFit="1" customWidth="1"/>
    <col min="5" max="5" width="14.42578125" style="1" bestFit="1" customWidth="1"/>
    <col min="6" max="6" width="16.85546875" style="1" customWidth="1"/>
    <col min="7" max="8" width="17" style="1" bestFit="1" customWidth="1"/>
    <col min="9" max="9" width="9.42578125" style="16"/>
    <col min="10" max="12" width="9.42578125" style="1"/>
    <col min="13" max="13" width="51.42578125" style="1" customWidth="1"/>
    <col min="14" max="133" width="9.42578125" style="16"/>
    <col min="134" max="16384" width="9.42578125" style="1"/>
  </cols>
  <sheetData>
    <row r="1" spans="1:133" ht="16.5" customHeight="1">
      <c r="A1" s="67" t="s">
        <v>148</v>
      </c>
      <c r="B1" s="67"/>
      <c r="C1" s="67"/>
      <c r="D1" s="67"/>
      <c r="E1" s="67"/>
      <c r="F1" s="67"/>
      <c r="G1" s="67"/>
      <c r="H1" s="67"/>
      <c r="J1" s="39" t="s">
        <v>58</v>
      </c>
      <c r="K1" s="39" t="s">
        <v>59</v>
      </c>
      <c r="L1" s="39" t="s">
        <v>60</v>
      </c>
      <c r="M1" s="39" t="s">
        <v>61</v>
      </c>
    </row>
    <row r="2" spans="1:133">
      <c r="A2" s="41" t="s">
        <v>49</v>
      </c>
      <c r="B2" s="100"/>
      <c r="C2" s="100"/>
      <c r="D2" s="100"/>
      <c r="E2" s="67"/>
      <c r="F2" s="67"/>
      <c r="G2" s="67"/>
      <c r="H2" s="67"/>
      <c r="J2" s="1" t="s">
        <v>62</v>
      </c>
      <c r="K2" s="1">
        <v>50</v>
      </c>
      <c r="L2" s="1" t="s">
        <v>63</v>
      </c>
    </row>
    <row r="3" spans="1:133">
      <c r="A3" s="43" t="s">
        <v>50</v>
      </c>
      <c r="B3" s="93"/>
      <c r="C3" s="93"/>
      <c r="D3" s="93"/>
      <c r="E3" s="67"/>
      <c r="F3" s="67"/>
      <c r="G3" s="67"/>
      <c r="H3" s="67"/>
      <c r="J3" s="1" t="s">
        <v>64</v>
      </c>
      <c r="K3" s="1">
        <v>6</v>
      </c>
      <c r="L3" s="1" t="s">
        <v>63</v>
      </c>
    </row>
    <row r="4" spans="1:133">
      <c r="A4" s="43" t="s">
        <v>51</v>
      </c>
      <c r="B4" s="93"/>
      <c r="C4" s="93"/>
      <c r="D4" s="93"/>
      <c r="E4" s="67"/>
      <c r="F4" s="67"/>
      <c r="G4" s="67"/>
      <c r="H4" s="67"/>
      <c r="J4" s="1" t="s">
        <v>64</v>
      </c>
      <c r="K4" s="1">
        <v>9</v>
      </c>
      <c r="L4" s="1" t="s">
        <v>63</v>
      </c>
    </row>
    <row r="5" spans="1:133">
      <c r="A5" s="43" t="s">
        <v>102</v>
      </c>
      <c r="B5" s="111"/>
      <c r="C5" s="112"/>
      <c r="D5" s="113"/>
      <c r="E5" s="67"/>
      <c r="F5" s="67"/>
      <c r="G5" s="67"/>
      <c r="H5" s="67"/>
      <c r="J5" s="1" t="s">
        <v>64</v>
      </c>
      <c r="K5" s="1">
        <v>9</v>
      </c>
      <c r="L5" s="1" t="s">
        <v>68</v>
      </c>
    </row>
    <row r="6" spans="1:133">
      <c r="A6" s="43" t="s">
        <v>97</v>
      </c>
      <c r="B6" s="111"/>
      <c r="C6" s="112"/>
      <c r="D6" s="113"/>
      <c r="E6" s="67"/>
      <c r="F6" s="67"/>
      <c r="G6" s="67"/>
      <c r="H6" s="67"/>
      <c r="J6" s="1" t="s">
        <v>96</v>
      </c>
      <c r="K6" s="1">
        <v>3</v>
      </c>
      <c r="L6" s="1" t="s">
        <v>63</v>
      </c>
      <c r="M6" s="1" t="s">
        <v>145</v>
      </c>
    </row>
    <row r="7" spans="1:133">
      <c r="A7" s="56" t="s">
        <v>103</v>
      </c>
      <c r="B7" s="111"/>
      <c r="C7" s="112"/>
      <c r="D7" s="113"/>
      <c r="E7" s="67"/>
      <c r="F7" s="67"/>
      <c r="G7" s="67"/>
      <c r="H7" s="67"/>
      <c r="J7" s="1" t="s">
        <v>62</v>
      </c>
      <c r="K7" s="1">
        <v>3</v>
      </c>
      <c r="L7" t="s">
        <v>63</v>
      </c>
      <c r="M7" s="1" t="s">
        <v>105</v>
      </c>
    </row>
    <row r="8" spans="1:133">
      <c r="A8" s="43" t="s">
        <v>83</v>
      </c>
      <c r="B8" s="93"/>
      <c r="C8" s="93"/>
      <c r="D8" s="93"/>
      <c r="E8" s="67"/>
      <c r="F8" s="67"/>
      <c r="G8" s="67"/>
      <c r="H8" s="67"/>
      <c r="J8" s="1" t="s">
        <v>62</v>
      </c>
      <c r="K8" s="1">
        <v>50</v>
      </c>
      <c r="L8" s="1" t="s">
        <v>63</v>
      </c>
    </row>
    <row r="9" spans="1:133">
      <c r="A9" s="43" t="s">
        <v>84</v>
      </c>
      <c r="B9" s="93"/>
      <c r="C9" s="93"/>
      <c r="D9" s="93"/>
      <c r="E9" s="67"/>
      <c r="F9" s="67"/>
      <c r="G9" s="67"/>
      <c r="H9" s="67"/>
      <c r="J9" s="1" t="s">
        <v>65</v>
      </c>
      <c r="K9" s="1">
        <v>8</v>
      </c>
      <c r="L9" s="1" t="s">
        <v>63</v>
      </c>
      <c r="M9" s="1" t="s">
        <v>66</v>
      </c>
    </row>
    <row r="10" spans="1:133">
      <c r="A10" s="44" t="s">
        <v>55</v>
      </c>
      <c r="B10" s="111"/>
      <c r="C10" s="112"/>
      <c r="D10" s="113"/>
      <c r="E10" s="67"/>
      <c r="F10" s="67"/>
      <c r="G10" s="67"/>
      <c r="H10" s="67"/>
      <c r="J10" s="1" t="s">
        <v>62</v>
      </c>
      <c r="K10" s="1">
        <v>50</v>
      </c>
      <c r="L10" s="1" t="s">
        <v>63</v>
      </c>
    </row>
    <row r="11" spans="1:133">
      <c r="A11" s="44" t="s">
        <v>56</v>
      </c>
      <c r="B11" s="111"/>
      <c r="C11" s="112"/>
      <c r="D11" s="113"/>
      <c r="E11" s="67"/>
      <c r="F11" s="67"/>
      <c r="G11" s="67"/>
      <c r="H11" s="67"/>
      <c r="J11" s="1" t="s">
        <v>67</v>
      </c>
      <c r="K11" s="1">
        <v>10</v>
      </c>
      <c r="L11" s="1" t="s">
        <v>68</v>
      </c>
    </row>
    <row r="12" spans="1:133">
      <c r="A12" s="44" t="s">
        <v>57</v>
      </c>
      <c r="B12" s="111"/>
      <c r="C12" s="112"/>
      <c r="D12" s="113"/>
      <c r="E12" s="67"/>
      <c r="F12" s="67"/>
      <c r="G12" s="67"/>
      <c r="H12" s="67"/>
      <c r="J12" s="1" t="s">
        <v>64</v>
      </c>
      <c r="K12" s="1">
        <v>10</v>
      </c>
      <c r="L12" s="1" t="s">
        <v>68</v>
      </c>
    </row>
    <row r="13" spans="1:133">
      <c r="A13" s="32"/>
      <c r="B13" s="101"/>
      <c r="C13" s="101"/>
      <c r="D13" s="101"/>
      <c r="E13" s="121"/>
      <c r="F13" s="121"/>
      <c r="G13" s="67"/>
      <c r="H13" s="67"/>
    </row>
    <row r="14" spans="1:133">
      <c r="A14" s="86" t="s">
        <v>140</v>
      </c>
      <c r="B14" s="86"/>
      <c r="C14" s="86"/>
      <c r="D14" s="86"/>
      <c r="E14" s="86"/>
      <c r="F14" s="86"/>
      <c r="G14" s="67"/>
      <c r="H14" s="67"/>
      <c r="I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row>
    <row r="15" spans="1:133">
      <c r="A15" s="115" t="s">
        <v>29</v>
      </c>
      <c r="B15" s="116"/>
      <c r="C15" s="116"/>
      <c r="D15" s="117"/>
      <c r="E15" s="114" t="s">
        <v>30</v>
      </c>
      <c r="F15" s="114"/>
      <c r="G15" s="67"/>
      <c r="H15" s="67"/>
      <c r="I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row>
    <row r="16" spans="1:133">
      <c r="A16" s="115"/>
      <c r="B16" s="116"/>
      <c r="C16" s="116"/>
      <c r="D16" s="117"/>
      <c r="E16" s="57" t="s">
        <v>12</v>
      </c>
      <c r="F16" s="58" t="s">
        <v>104</v>
      </c>
      <c r="G16" s="67"/>
      <c r="H16" s="67"/>
      <c r="I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row>
    <row r="17" spans="1:133">
      <c r="A17" s="118"/>
      <c r="B17" s="119"/>
      <c r="C17" s="119"/>
      <c r="D17" s="120"/>
      <c r="E17" s="38"/>
      <c r="F17" s="59"/>
      <c r="G17" s="67"/>
      <c r="H17" s="67"/>
      <c r="I17" s="1"/>
      <c r="J17" s="1" t="s">
        <v>69</v>
      </c>
      <c r="K17" s="1">
        <v>12</v>
      </c>
      <c r="L17" s="1" t="s">
        <v>70</v>
      </c>
      <c r="M17" s="1" t="s">
        <v>71</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row>
    <row r="18" spans="1:133">
      <c r="A18" s="70"/>
      <c r="B18" s="70"/>
      <c r="C18" s="70"/>
      <c r="D18" s="70"/>
      <c r="E18" s="70"/>
      <c r="F18" s="70"/>
      <c r="G18" s="70"/>
      <c r="H18" s="70"/>
      <c r="I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row>
    <row r="19" spans="1:133">
      <c r="A19" s="102" t="s">
        <v>100</v>
      </c>
      <c r="B19" s="103"/>
      <c r="C19" s="103"/>
      <c r="D19" s="103"/>
      <c r="E19" s="103"/>
      <c r="F19" s="103"/>
      <c r="G19" s="103"/>
      <c r="H19" s="103"/>
    </row>
    <row r="20" spans="1:133" ht="104.45" hidden="1" customHeight="1">
      <c r="A20" s="104"/>
      <c r="B20" s="105"/>
      <c r="C20" s="105"/>
      <c r="D20" s="105"/>
      <c r="E20" s="105"/>
      <c r="F20" s="105"/>
      <c r="G20" s="105"/>
      <c r="H20" s="105"/>
    </row>
    <row r="21" spans="1:133">
      <c r="A21" s="68" t="s">
        <v>25</v>
      </c>
      <c r="B21" s="60">
        <v>43891</v>
      </c>
      <c r="C21" s="35" t="s">
        <v>31</v>
      </c>
      <c r="D21" s="67" t="s">
        <v>13</v>
      </c>
      <c r="E21" s="34" t="s">
        <v>30</v>
      </c>
      <c r="F21" s="35" t="s">
        <v>88</v>
      </c>
      <c r="G21" s="67" t="s">
        <v>13</v>
      </c>
      <c r="H21" s="67" t="s">
        <v>27</v>
      </c>
    </row>
    <row r="22" spans="1:133">
      <c r="A22" s="69"/>
      <c r="B22" s="33" t="s">
        <v>12</v>
      </c>
      <c r="C22" s="33" t="s">
        <v>12</v>
      </c>
      <c r="D22" s="67"/>
      <c r="E22" s="33" t="s">
        <v>12</v>
      </c>
      <c r="F22" s="33" t="s">
        <v>12</v>
      </c>
      <c r="G22" s="67"/>
      <c r="H22" s="67"/>
    </row>
    <row r="23" spans="1:133">
      <c r="A23" s="36" t="s">
        <v>85</v>
      </c>
      <c r="B23" s="15"/>
      <c r="C23" s="15"/>
      <c r="D23" s="18">
        <f t="shared" ref="D23" si="0">SUM(B23:C23)</f>
        <v>0</v>
      </c>
      <c r="E23" s="15"/>
      <c r="F23" s="15"/>
      <c r="G23" s="18">
        <f t="shared" ref="G23" si="1">SUM(E23:F23)</f>
        <v>0</v>
      </c>
      <c r="H23" s="18">
        <f t="shared" ref="H23" si="2">SUM(D23,G23)</f>
        <v>0</v>
      </c>
      <c r="J23" s="1" t="s">
        <v>64</v>
      </c>
      <c r="K23" s="1">
        <v>10</v>
      </c>
      <c r="L23" t="s">
        <v>63</v>
      </c>
    </row>
    <row r="24" spans="1:133">
      <c r="A24" s="71"/>
      <c r="B24" s="72"/>
      <c r="C24" s="72"/>
      <c r="D24" s="72"/>
      <c r="E24" s="72"/>
      <c r="F24" s="72"/>
      <c r="G24" s="72"/>
      <c r="H24" s="72"/>
      <c r="L24"/>
    </row>
    <row r="25" spans="1:133">
      <c r="A25" s="95" t="s">
        <v>39</v>
      </c>
      <c r="B25" s="60">
        <v>43891</v>
      </c>
      <c r="C25" s="35" t="s">
        <v>31</v>
      </c>
      <c r="D25" s="67" t="s">
        <v>13</v>
      </c>
      <c r="E25" s="52" t="s">
        <v>30</v>
      </c>
      <c r="F25" s="35" t="s">
        <v>88</v>
      </c>
      <c r="G25" s="67" t="s">
        <v>13</v>
      </c>
      <c r="H25" s="67" t="s">
        <v>27</v>
      </c>
      <c r="L25"/>
    </row>
    <row r="26" spans="1:133">
      <c r="A26" s="96"/>
      <c r="B26" s="33" t="s">
        <v>12</v>
      </c>
      <c r="C26" s="33" t="s">
        <v>12</v>
      </c>
      <c r="D26" s="67"/>
      <c r="E26" s="33" t="s">
        <v>12</v>
      </c>
      <c r="F26" s="33" t="s">
        <v>12</v>
      </c>
      <c r="G26" s="67"/>
      <c r="H26" s="67"/>
      <c r="L26"/>
    </row>
    <row r="27" spans="1:133">
      <c r="A27" s="20" t="s">
        <v>40</v>
      </c>
      <c r="B27" s="63"/>
      <c r="C27" s="63"/>
      <c r="D27" s="63"/>
      <c r="E27" s="63"/>
      <c r="F27" s="63"/>
      <c r="G27" s="63"/>
      <c r="H27" s="63"/>
      <c r="J27" s="1" t="s">
        <v>64</v>
      </c>
      <c r="K27" s="1">
        <v>10</v>
      </c>
      <c r="L27" s="1" t="s">
        <v>63</v>
      </c>
      <c r="M27" s="1" t="s">
        <v>72</v>
      </c>
    </row>
    <row r="28" spans="1:133">
      <c r="A28" s="20" t="s">
        <v>44</v>
      </c>
      <c r="B28" s="63"/>
      <c r="C28" s="63"/>
      <c r="D28" s="63"/>
      <c r="E28" s="63"/>
      <c r="F28" s="63"/>
      <c r="G28" s="63"/>
      <c r="H28" s="63"/>
      <c r="J28" s="1" t="s">
        <v>64</v>
      </c>
      <c r="K28" s="1">
        <v>10</v>
      </c>
      <c r="L28" s="1" t="s">
        <v>63</v>
      </c>
      <c r="M28" s="1" t="s">
        <v>73</v>
      </c>
    </row>
    <row r="29" spans="1:133">
      <c r="A29" s="97"/>
      <c r="B29" s="98"/>
      <c r="C29" s="98"/>
      <c r="D29" s="98"/>
      <c r="E29" s="98"/>
      <c r="F29" s="98"/>
      <c r="G29" s="98"/>
      <c r="H29" s="99"/>
    </row>
    <row r="30" spans="1:133" ht="14.45" customHeight="1">
      <c r="A30" s="95" t="s">
        <v>119</v>
      </c>
      <c r="B30" s="60">
        <v>43891</v>
      </c>
      <c r="C30" s="35" t="s">
        <v>31</v>
      </c>
      <c r="D30" s="67" t="s">
        <v>13</v>
      </c>
      <c r="E30" s="52" t="s">
        <v>30</v>
      </c>
      <c r="F30" s="35" t="s">
        <v>88</v>
      </c>
      <c r="G30" s="67" t="s">
        <v>13</v>
      </c>
      <c r="H30" s="67" t="s">
        <v>27</v>
      </c>
    </row>
    <row r="31" spans="1:133" ht="26.45" customHeight="1">
      <c r="A31" s="96"/>
      <c r="B31" s="33" t="s">
        <v>12</v>
      </c>
      <c r="C31" s="33" t="s">
        <v>12</v>
      </c>
      <c r="D31" s="67"/>
      <c r="E31" s="33" t="s">
        <v>12</v>
      </c>
      <c r="F31" s="33" t="s">
        <v>12</v>
      </c>
      <c r="G31" s="67"/>
      <c r="H31" s="67"/>
    </row>
    <row r="32" spans="1:133">
      <c r="A32" s="109" t="s">
        <v>1</v>
      </c>
      <c r="B32" s="109"/>
      <c r="C32" s="109"/>
      <c r="D32" s="109"/>
      <c r="E32" s="109"/>
      <c r="F32" s="109"/>
      <c r="G32" s="109"/>
      <c r="H32" s="109"/>
    </row>
    <row r="33" spans="1:13">
      <c r="A33" s="45" t="s">
        <v>86</v>
      </c>
      <c r="B33" s="12"/>
      <c r="C33" s="12"/>
      <c r="D33" s="53">
        <f t="shared" ref="D33:D37" si="3">SUM(B33:C33)</f>
        <v>0</v>
      </c>
      <c r="E33" s="12"/>
      <c r="F33" s="12"/>
      <c r="G33" s="54">
        <f t="shared" ref="G33:G37" si="4">SUM(E33:F33)</f>
        <v>0</v>
      </c>
      <c r="H33" s="54">
        <f t="shared" ref="H33:H36" si="5">SUM(D33,G33)</f>
        <v>0</v>
      </c>
      <c r="J33" s="1" t="s">
        <v>69</v>
      </c>
      <c r="K33" s="1">
        <v>10</v>
      </c>
      <c r="L33" t="s">
        <v>63</v>
      </c>
      <c r="M33" s="1" t="s">
        <v>74</v>
      </c>
    </row>
    <row r="34" spans="1:13">
      <c r="A34" s="3" t="s">
        <v>98</v>
      </c>
      <c r="B34" s="12"/>
      <c r="C34" s="12"/>
      <c r="D34" s="53">
        <f t="shared" si="3"/>
        <v>0</v>
      </c>
      <c r="E34" s="12"/>
      <c r="F34" s="12"/>
      <c r="G34" s="54">
        <f t="shared" si="4"/>
        <v>0</v>
      </c>
      <c r="H34" s="54">
        <f t="shared" si="5"/>
        <v>0</v>
      </c>
      <c r="J34" s="1" t="s">
        <v>69</v>
      </c>
      <c r="K34" s="1">
        <v>10</v>
      </c>
      <c r="L34" t="s">
        <v>63</v>
      </c>
      <c r="M34" s="1" t="s">
        <v>74</v>
      </c>
    </row>
    <row r="35" spans="1:13">
      <c r="A35" s="45" t="s">
        <v>87</v>
      </c>
      <c r="B35" s="12"/>
      <c r="C35" s="12"/>
      <c r="D35" s="53">
        <f t="shared" si="3"/>
        <v>0</v>
      </c>
      <c r="E35" s="12"/>
      <c r="F35" s="12"/>
      <c r="G35" s="54">
        <f t="shared" si="4"/>
        <v>0</v>
      </c>
      <c r="H35" s="54">
        <f t="shared" si="5"/>
        <v>0</v>
      </c>
      <c r="J35" s="1" t="s">
        <v>69</v>
      </c>
      <c r="K35" s="1">
        <v>10</v>
      </c>
      <c r="L35" t="s">
        <v>63</v>
      </c>
      <c r="M35" s="1" t="s">
        <v>74</v>
      </c>
    </row>
    <row r="36" spans="1:13">
      <c r="A36" s="45" t="s">
        <v>131</v>
      </c>
      <c r="B36" s="12"/>
      <c r="C36" s="12"/>
      <c r="D36" s="53">
        <f t="shared" si="3"/>
        <v>0</v>
      </c>
      <c r="E36" s="12"/>
      <c r="F36" s="12"/>
      <c r="G36" s="54">
        <f t="shared" si="4"/>
        <v>0</v>
      </c>
      <c r="H36" s="54">
        <f t="shared" si="5"/>
        <v>0</v>
      </c>
      <c r="J36" s="1" t="s">
        <v>69</v>
      </c>
      <c r="K36" s="1">
        <v>10</v>
      </c>
      <c r="L36" t="s">
        <v>63</v>
      </c>
      <c r="M36" s="1" t="s">
        <v>74</v>
      </c>
    </row>
    <row r="37" spans="1:13" ht="17.25">
      <c r="A37" s="2" t="s">
        <v>0</v>
      </c>
      <c r="B37" s="11">
        <f>SUM(B33:B36)</f>
        <v>0</v>
      </c>
      <c r="C37" s="11">
        <f t="shared" ref="C37" si="6">SUM(C33:C36)</f>
        <v>0</v>
      </c>
      <c r="D37" s="11">
        <f t="shared" si="3"/>
        <v>0</v>
      </c>
      <c r="E37" s="11">
        <f t="shared" ref="E37:F37" si="7">SUM(E33:E36)</f>
        <v>0</v>
      </c>
      <c r="F37" s="11">
        <f t="shared" si="7"/>
        <v>0</v>
      </c>
      <c r="G37" s="55">
        <f t="shared" si="4"/>
        <v>0</v>
      </c>
      <c r="H37" s="55">
        <f>SUM(D37,G37)</f>
        <v>0</v>
      </c>
      <c r="J37" s="1" t="s">
        <v>69</v>
      </c>
      <c r="K37" s="1">
        <v>10</v>
      </c>
      <c r="L37" s="1" t="s">
        <v>70</v>
      </c>
      <c r="M37" s="1" t="s">
        <v>74</v>
      </c>
    </row>
    <row r="38" spans="1:13">
      <c r="A38" s="86"/>
      <c r="B38" s="86"/>
      <c r="C38" s="86"/>
      <c r="D38" s="86"/>
      <c r="E38" s="86"/>
      <c r="F38" s="86"/>
      <c r="G38" s="86"/>
      <c r="H38" s="86"/>
    </row>
    <row r="39" spans="1:13">
      <c r="A39" s="75" t="s">
        <v>99</v>
      </c>
      <c r="B39" s="75"/>
      <c r="C39" s="75"/>
      <c r="D39" s="75"/>
      <c r="E39" s="75"/>
      <c r="F39" s="75"/>
      <c r="G39" s="75"/>
      <c r="H39" s="75"/>
    </row>
    <row r="40" spans="1:13">
      <c r="A40" s="45" t="s">
        <v>106</v>
      </c>
      <c r="B40" s="12"/>
      <c r="C40" s="12"/>
      <c r="D40" s="53">
        <f t="shared" ref="D40:D43" si="8">SUM(B40:C40)</f>
        <v>0</v>
      </c>
      <c r="E40" s="12"/>
      <c r="F40" s="12"/>
      <c r="G40" s="53">
        <f t="shared" ref="G40:G43" si="9">SUM(E40:F40)</f>
        <v>0</v>
      </c>
      <c r="H40" s="53">
        <f>SUM(D40,G40)</f>
        <v>0</v>
      </c>
      <c r="J40" s="1" t="s">
        <v>69</v>
      </c>
      <c r="K40" s="1">
        <v>10</v>
      </c>
      <c r="L40" t="s">
        <v>63</v>
      </c>
      <c r="M40" s="1" t="s">
        <v>74</v>
      </c>
    </row>
    <row r="41" spans="1:13">
      <c r="A41" s="45" t="s">
        <v>107</v>
      </c>
      <c r="B41" s="12"/>
      <c r="C41" s="12"/>
      <c r="D41" s="53">
        <f t="shared" si="8"/>
        <v>0</v>
      </c>
      <c r="E41" s="12"/>
      <c r="F41" s="12"/>
      <c r="G41" s="53">
        <f t="shared" si="9"/>
        <v>0</v>
      </c>
      <c r="H41" s="53">
        <f>SUM(D41,G41)</f>
        <v>0</v>
      </c>
      <c r="J41" s="1" t="s">
        <v>69</v>
      </c>
      <c r="K41" s="1">
        <v>10</v>
      </c>
      <c r="L41" t="s">
        <v>63</v>
      </c>
      <c r="M41" s="1" t="s">
        <v>74</v>
      </c>
    </row>
    <row r="42" spans="1:13">
      <c r="A42" s="45" t="s">
        <v>114</v>
      </c>
      <c r="B42" s="12"/>
      <c r="C42" s="12"/>
      <c r="D42" s="53">
        <f t="shared" si="8"/>
        <v>0</v>
      </c>
      <c r="E42" s="12"/>
      <c r="F42" s="12"/>
      <c r="G42" s="53">
        <f t="shared" si="9"/>
        <v>0</v>
      </c>
      <c r="H42" s="53">
        <f>SUM(D42,G42)</f>
        <v>0</v>
      </c>
      <c r="J42" s="1" t="s">
        <v>69</v>
      </c>
      <c r="K42" s="1">
        <v>10</v>
      </c>
      <c r="L42" t="s">
        <v>63</v>
      </c>
      <c r="M42" s="1" t="s">
        <v>74</v>
      </c>
    </row>
    <row r="43" spans="1:13" ht="17.25">
      <c r="A43" s="4" t="s">
        <v>2</v>
      </c>
      <c r="B43" s="13">
        <f t="shared" ref="B43:C43" si="10">SUM(B40:B42)</f>
        <v>0</v>
      </c>
      <c r="C43" s="13">
        <f t="shared" si="10"/>
        <v>0</v>
      </c>
      <c r="D43" s="23">
        <f t="shared" si="8"/>
        <v>0</v>
      </c>
      <c r="E43" s="13">
        <f t="shared" ref="E43:F43" si="11">SUM(E40:E42)</f>
        <v>0</v>
      </c>
      <c r="F43" s="13">
        <f t="shared" si="11"/>
        <v>0</v>
      </c>
      <c r="G43" s="23">
        <f t="shared" si="9"/>
        <v>0</v>
      </c>
      <c r="H43" s="23">
        <f>SUM(D43,G43)</f>
        <v>0</v>
      </c>
      <c r="J43" s="1" t="s">
        <v>69</v>
      </c>
      <c r="K43" s="1">
        <v>10</v>
      </c>
      <c r="L43" s="1" t="s">
        <v>70</v>
      </c>
      <c r="M43" s="1" t="s">
        <v>74</v>
      </c>
    </row>
    <row r="44" spans="1:13">
      <c r="A44" s="86"/>
      <c r="B44" s="86"/>
      <c r="C44" s="86"/>
      <c r="D44" s="86"/>
      <c r="E44" s="86"/>
      <c r="F44" s="86"/>
      <c r="G44" s="86"/>
      <c r="H44" s="86"/>
    </row>
    <row r="45" spans="1:13">
      <c r="A45" s="75" t="s">
        <v>3</v>
      </c>
      <c r="B45" s="75"/>
      <c r="C45" s="75"/>
      <c r="D45" s="75"/>
      <c r="E45" s="75"/>
      <c r="F45" s="75"/>
      <c r="G45" s="75"/>
      <c r="H45" s="75"/>
    </row>
    <row r="46" spans="1:13">
      <c r="A46" s="3" t="s">
        <v>4</v>
      </c>
      <c r="B46" s="12"/>
      <c r="C46" s="12"/>
      <c r="D46" s="53">
        <f t="shared" ref="D46:D49" si="12">SUM(B46:C46)</f>
        <v>0</v>
      </c>
      <c r="E46" s="12"/>
      <c r="F46" s="12"/>
      <c r="G46" s="53">
        <f t="shared" ref="G46:G48" si="13">SUM(E46:F46)</f>
        <v>0</v>
      </c>
      <c r="H46" s="53">
        <f>SUM(D46,G46)</f>
        <v>0</v>
      </c>
      <c r="J46" s="1" t="s">
        <v>69</v>
      </c>
      <c r="K46" s="1">
        <v>10</v>
      </c>
      <c r="L46" t="s">
        <v>63</v>
      </c>
      <c r="M46" s="1" t="s">
        <v>74</v>
      </c>
    </row>
    <row r="47" spans="1:13">
      <c r="A47" s="3" t="s">
        <v>108</v>
      </c>
      <c r="B47" s="12"/>
      <c r="C47" s="12"/>
      <c r="D47" s="53">
        <f t="shared" si="12"/>
        <v>0</v>
      </c>
      <c r="E47" s="12"/>
      <c r="F47" s="12"/>
      <c r="G47" s="53">
        <f t="shared" si="13"/>
        <v>0</v>
      </c>
      <c r="H47" s="53">
        <f>SUM(D47,G47)</f>
        <v>0</v>
      </c>
      <c r="J47" s="1" t="s">
        <v>69</v>
      </c>
      <c r="K47" s="1">
        <v>10</v>
      </c>
      <c r="L47" t="s">
        <v>63</v>
      </c>
      <c r="M47" s="1" t="s">
        <v>74</v>
      </c>
    </row>
    <row r="48" spans="1:13">
      <c r="A48" s="46" t="s">
        <v>109</v>
      </c>
      <c r="B48" s="12"/>
      <c r="C48" s="12"/>
      <c r="D48" s="53">
        <f t="shared" si="12"/>
        <v>0</v>
      </c>
      <c r="E48" s="12"/>
      <c r="F48" s="12"/>
      <c r="G48" s="53">
        <f t="shared" si="13"/>
        <v>0</v>
      </c>
      <c r="H48" s="53">
        <f>SUM(D48,G48)</f>
        <v>0</v>
      </c>
      <c r="J48" s="1" t="s">
        <v>69</v>
      </c>
      <c r="K48" s="1">
        <v>10</v>
      </c>
      <c r="L48" t="s">
        <v>63</v>
      </c>
      <c r="M48" s="1" t="s">
        <v>74</v>
      </c>
    </row>
    <row r="49" spans="1:13" ht="17.25">
      <c r="A49" s="4" t="s">
        <v>5</v>
      </c>
      <c r="B49" s="13">
        <f>SUM(B46:B48)</f>
        <v>0</v>
      </c>
      <c r="C49" s="13">
        <f>SUM(C46:C48)</f>
        <v>0</v>
      </c>
      <c r="D49" s="23">
        <f t="shared" si="12"/>
        <v>0</v>
      </c>
      <c r="E49" s="13">
        <f>SUM(E46:E48)</f>
        <v>0</v>
      </c>
      <c r="F49" s="13">
        <f>SUM(F46:F48)</f>
        <v>0</v>
      </c>
      <c r="G49" s="23">
        <f t="shared" ref="G49" si="14">SUM(E49:F49)</f>
        <v>0</v>
      </c>
      <c r="H49" s="23">
        <f>SUM(D49,G49)</f>
        <v>0</v>
      </c>
      <c r="J49" s="1" t="s">
        <v>69</v>
      </c>
      <c r="K49" s="1">
        <v>10</v>
      </c>
      <c r="L49" s="1" t="s">
        <v>70</v>
      </c>
      <c r="M49" s="1" t="s">
        <v>74</v>
      </c>
    </row>
    <row r="50" spans="1:13">
      <c r="A50" s="86"/>
      <c r="B50" s="86"/>
      <c r="C50" s="86"/>
      <c r="D50" s="86"/>
      <c r="E50" s="86"/>
      <c r="F50" s="86"/>
      <c r="G50" s="86"/>
      <c r="H50" s="86"/>
    </row>
    <row r="51" spans="1:13" ht="15.95" customHeight="1">
      <c r="A51" s="106" t="s">
        <v>52</v>
      </c>
      <c r="B51" s="107"/>
      <c r="C51" s="107"/>
      <c r="D51" s="107"/>
      <c r="E51" s="107"/>
      <c r="F51" s="107"/>
      <c r="G51" s="107"/>
      <c r="H51" s="108"/>
    </row>
    <row r="52" spans="1:13" ht="17.25">
      <c r="A52" s="3" t="s">
        <v>53</v>
      </c>
      <c r="B52" s="12"/>
      <c r="C52" s="12"/>
      <c r="D52" s="53">
        <f t="shared" ref="D52:D53" si="15">SUM(B52:C52)</f>
        <v>0</v>
      </c>
      <c r="E52" s="12"/>
      <c r="F52" s="12"/>
      <c r="G52" s="53">
        <f>SUM(E52:F52)</f>
        <v>0</v>
      </c>
      <c r="H52" s="23">
        <f>SUM(D52,G52)</f>
        <v>0</v>
      </c>
      <c r="J52" s="1" t="s">
        <v>69</v>
      </c>
      <c r="K52" s="1">
        <v>10</v>
      </c>
      <c r="L52" t="s">
        <v>63</v>
      </c>
      <c r="M52" s="1" t="s">
        <v>74</v>
      </c>
    </row>
    <row r="53" spans="1:13" ht="17.25">
      <c r="A53" s="4" t="s">
        <v>54</v>
      </c>
      <c r="B53" s="13">
        <f>B52</f>
        <v>0</v>
      </c>
      <c r="C53" s="13">
        <f>C52</f>
        <v>0</v>
      </c>
      <c r="D53" s="23">
        <f t="shared" si="15"/>
        <v>0</v>
      </c>
      <c r="E53" s="13">
        <f>E52</f>
        <v>0</v>
      </c>
      <c r="F53" s="13">
        <f>F52</f>
        <v>0</v>
      </c>
      <c r="G53" s="23">
        <f t="shared" ref="G53" si="16">SUM(E53:F53)</f>
        <v>0</v>
      </c>
      <c r="H53" s="23">
        <f>SUM(D53,G53)</f>
        <v>0</v>
      </c>
      <c r="J53" s="1" t="s">
        <v>69</v>
      </c>
      <c r="K53" s="1">
        <v>10</v>
      </c>
      <c r="L53" s="1" t="s">
        <v>70</v>
      </c>
      <c r="M53" s="1" t="s">
        <v>74</v>
      </c>
    </row>
    <row r="54" spans="1:13">
      <c r="A54" s="67"/>
      <c r="B54" s="67"/>
      <c r="C54" s="67"/>
      <c r="D54" s="67"/>
      <c r="E54" s="67"/>
      <c r="F54" s="67"/>
      <c r="G54" s="67"/>
      <c r="H54" s="67"/>
    </row>
    <row r="55" spans="1:13">
      <c r="A55" s="75" t="s">
        <v>6</v>
      </c>
      <c r="B55" s="75"/>
      <c r="C55" s="75"/>
      <c r="D55" s="75"/>
      <c r="E55" s="75"/>
      <c r="F55" s="75"/>
      <c r="G55" s="75"/>
      <c r="H55" s="75"/>
    </row>
    <row r="56" spans="1:13">
      <c r="A56" s="45" t="s">
        <v>110</v>
      </c>
      <c r="B56" s="12"/>
      <c r="C56" s="12"/>
      <c r="D56" s="53">
        <f t="shared" ref="D56:D63" si="17">SUM(B56:C56)</f>
        <v>0</v>
      </c>
      <c r="E56" s="12"/>
      <c r="F56" s="12"/>
      <c r="G56" s="53">
        <f t="shared" ref="G56:G61" si="18">SUM(E56:F56)</f>
        <v>0</v>
      </c>
      <c r="H56" s="22">
        <f t="shared" ref="H56:H61" si="19">SUM(D56,G56)</f>
        <v>0</v>
      </c>
      <c r="J56" s="1" t="s">
        <v>69</v>
      </c>
      <c r="K56" s="1">
        <v>10</v>
      </c>
      <c r="L56" t="s">
        <v>63</v>
      </c>
      <c r="M56" s="1" t="s">
        <v>74</v>
      </c>
    </row>
    <row r="57" spans="1:13" ht="29.45" customHeight="1">
      <c r="A57" s="46" t="s">
        <v>111</v>
      </c>
      <c r="B57" s="12"/>
      <c r="C57" s="12"/>
      <c r="D57" s="53">
        <f t="shared" si="17"/>
        <v>0</v>
      </c>
      <c r="E57" s="12"/>
      <c r="F57" s="12"/>
      <c r="G57" s="53">
        <f t="shared" si="18"/>
        <v>0</v>
      </c>
      <c r="H57" s="22">
        <f t="shared" si="19"/>
        <v>0</v>
      </c>
      <c r="J57" s="1" t="s">
        <v>69</v>
      </c>
      <c r="K57" s="1">
        <v>10</v>
      </c>
      <c r="L57" t="s">
        <v>63</v>
      </c>
      <c r="M57" s="1" t="s">
        <v>74</v>
      </c>
    </row>
    <row r="58" spans="1:13">
      <c r="A58" s="3" t="s">
        <v>112</v>
      </c>
      <c r="B58" s="12"/>
      <c r="C58" s="12"/>
      <c r="D58" s="53">
        <f t="shared" si="17"/>
        <v>0</v>
      </c>
      <c r="E58" s="12"/>
      <c r="F58" s="12"/>
      <c r="G58" s="53">
        <f t="shared" si="18"/>
        <v>0</v>
      </c>
      <c r="H58" s="22">
        <f t="shared" si="19"/>
        <v>0</v>
      </c>
      <c r="J58" s="1" t="s">
        <v>69</v>
      </c>
      <c r="K58" s="1">
        <v>10</v>
      </c>
      <c r="L58" t="s">
        <v>63</v>
      </c>
      <c r="M58" s="1" t="s">
        <v>74</v>
      </c>
    </row>
    <row r="59" spans="1:13">
      <c r="A59" s="3" t="s">
        <v>113</v>
      </c>
      <c r="B59" s="12"/>
      <c r="C59" s="12"/>
      <c r="D59" s="53">
        <f t="shared" si="17"/>
        <v>0</v>
      </c>
      <c r="E59" s="12"/>
      <c r="F59" s="12"/>
      <c r="G59" s="53">
        <f t="shared" si="18"/>
        <v>0</v>
      </c>
      <c r="H59" s="22">
        <f t="shared" si="19"/>
        <v>0</v>
      </c>
      <c r="J59" s="1" t="s">
        <v>69</v>
      </c>
      <c r="K59" s="1">
        <v>10</v>
      </c>
      <c r="L59" t="s">
        <v>63</v>
      </c>
      <c r="M59" s="1" t="s">
        <v>74</v>
      </c>
    </row>
    <row r="60" spans="1:13" ht="31.5" customHeight="1">
      <c r="A60" s="3" t="s">
        <v>114</v>
      </c>
      <c r="B60" s="12"/>
      <c r="C60" s="12"/>
      <c r="D60" s="53">
        <f t="shared" si="17"/>
        <v>0</v>
      </c>
      <c r="E60" s="12"/>
      <c r="F60" s="12"/>
      <c r="G60" s="53">
        <f t="shared" si="18"/>
        <v>0</v>
      </c>
      <c r="H60" s="22">
        <f t="shared" si="19"/>
        <v>0</v>
      </c>
      <c r="J60" s="1" t="s">
        <v>69</v>
      </c>
      <c r="K60" s="1">
        <v>10</v>
      </c>
      <c r="L60" t="s">
        <v>63</v>
      </c>
      <c r="M60" s="1" t="s">
        <v>74</v>
      </c>
    </row>
    <row r="61" spans="1:13" ht="17.25">
      <c r="A61" s="2" t="s">
        <v>7</v>
      </c>
      <c r="B61" s="13">
        <f>SUM(B56:B60)</f>
        <v>0</v>
      </c>
      <c r="C61" s="13">
        <f>SUM(C56:C60)</f>
        <v>0</v>
      </c>
      <c r="D61" s="13">
        <f t="shared" si="17"/>
        <v>0</v>
      </c>
      <c r="E61" s="13">
        <f>SUM(E56:E60)</f>
        <v>0</v>
      </c>
      <c r="F61" s="13">
        <f>SUM(F56:F60)</f>
        <v>0</v>
      </c>
      <c r="G61" s="13">
        <f t="shared" si="18"/>
        <v>0</v>
      </c>
      <c r="H61" s="23">
        <f t="shared" si="19"/>
        <v>0</v>
      </c>
      <c r="J61" s="1" t="s">
        <v>69</v>
      </c>
      <c r="K61" s="1">
        <v>10</v>
      </c>
      <c r="L61" s="1" t="s">
        <v>70</v>
      </c>
      <c r="M61" s="1" t="s">
        <v>74</v>
      </c>
    </row>
    <row r="62" spans="1:13">
      <c r="A62" s="86"/>
      <c r="B62" s="86"/>
      <c r="C62" s="86"/>
      <c r="D62" s="86"/>
      <c r="E62" s="86"/>
      <c r="F62" s="86"/>
      <c r="G62" s="86"/>
      <c r="H62" s="86"/>
      <c r="L62"/>
    </row>
    <row r="63" spans="1:13" ht="17.25">
      <c r="A63" s="2" t="s">
        <v>46</v>
      </c>
      <c r="B63" s="64"/>
      <c r="C63" s="64"/>
      <c r="D63" s="23">
        <f t="shared" si="17"/>
        <v>0</v>
      </c>
      <c r="E63" s="64"/>
      <c r="F63" s="64"/>
      <c r="G63" s="23">
        <f t="shared" ref="G63" si="20">SUM(E63:F63)</f>
        <v>0</v>
      </c>
      <c r="H63" s="23">
        <f>SUM(D63,G63)</f>
        <v>0</v>
      </c>
      <c r="J63" s="1" t="s">
        <v>69</v>
      </c>
      <c r="K63" s="1">
        <v>10</v>
      </c>
      <c r="L63" s="1" t="s">
        <v>70</v>
      </c>
      <c r="M63" s="1" t="s">
        <v>74</v>
      </c>
    </row>
    <row r="64" spans="1:13">
      <c r="A64" s="67"/>
      <c r="B64" s="67"/>
      <c r="C64" s="67"/>
      <c r="D64" s="67"/>
      <c r="E64" s="67"/>
      <c r="F64" s="67"/>
      <c r="G64" s="67"/>
      <c r="H64" s="67"/>
    </row>
    <row r="65" spans="1:13">
      <c r="A65" s="75" t="s">
        <v>9</v>
      </c>
      <c r="B65" s="75"/>
      <c r="C65" s="75"/>
      <c r="D65" s="75"/>
      <c r="E65" s="75"/>
      <c r="F65" s="75"/>
      <c r="G65" s="75"/>
      <c r="H65" s="75"/>
      <c r="L65"/>
    </row>
    <row r="66" spans="1:13">
      <c r="A66" s="28"/>
      <c r="B66" s="12"/>
      <c r="C66" s="12"/>
      <c r="D66" s="53">
        <f t="shared" ref="D66:D77" si="21">SUM(B66:C66)</f>
        <v>0</v>
      </c>
      <c r="E66" s="12"/>
      <c r="F66" s="12"/>
      <c r="G66" s="53">
        <f t="shared" ref="G66:G77" si="22">SUM(E66:F66)</f>
        <v>0</v>
      </c>
      <c r="H66" s="22">
        <f t="shared" ref="H66:H77" si="23">SUM(D66,G66)</f>
        <v>0</v>
      </c>
      <c r="J66" s="1" t="s">
        <v>69</v>
      </c>
      <c r="K66" s="1">
        <v>10</v>
      </c>
      <c r="L66" t="s">
        <v>63</v>
      </c>
      <c r="M66" s="1" t="s">
        <v>74</v>
      </c>
    </row>
    <row r="67" spans="1:13" ht="15" customHeight="1">
      <c r="A67" s="28"/>
      <c r="B67" s="12"/>
      <c r="C67" s="12"/>
      <c r="D67" s="53">
        <f t="shared" si="21"/>
        <v>0</v>
      </c>
      <c r="E67" s="12"/>
      <c r="F67" s="12"/>
      <c r="G67" s="53">
        <f t="shared" si="22"/>
        <v>0</v>
      </c>
      <c r="H67" s="22">
        <f t="shared" si="23"/>
        <v>0</v>
      </c>
      <c r="J67" s="1" t="s">
        <v>69</v>
      </c>
      <c r="K67" s="1">
        <v>10</v>
      </c>
      <c r="L67" t="s">
        <v>68</v>
      </c>
      <c r="M67" s="1" t="s">
        <v>74</v>
      </c>
    </row>
    <row r="68" spans="1:13" ht="15" customHeight="1">
      <c r="A68" s="5"/>
      <c r="B68" s="12"/>
      <c r="C68" s="12"/>
      <c r="D68" s="53">
        <f t="shared" si="21"/>
        <v>0</v>
      </c>
      <c r="E68" s="12"/>
      <c r="F68" s="12"/>
      <c r="G68" s="53">
        <f t="shared" si="22"/>
        <v>0</v>
      </c>
      <c r="H68" s="22">
        <f t="shared" si="23"/>
        <v>0</v>
      </c>
      <c r="J68" s="1" t="s">
        <v>69</v>
      </c>
      <c r="K68" s="1">
        <v>10</v>
      </c>
      <c r="L68" t="s">
        <v>68</v>
      </c>
      <c r="M68" s="1" t="s">
        <v>74</v>
      </c>
    </row>
    <row r="69" spans="1:13" ht="15" customHeight="1">
      <c r="A69" s="5"/>
      <c r="B69" s="12"/>
      <c r="C69" s="12"/>
      <c r="D69" s="53">
        <f t="shared" si="21"/>
        <v>0</v>
      </c>
      <c r="E69" s="12"/>
      <c r="F69" s="12"/>
      <c r="G69" s="53">
        <f t="shared" si="22"/>
        <v>0</v>
      </c>
      <c r="H69" s="22">
        <f t="shared" si="23"/>
        <v>0</v>
      </c>
      <c r="J69" s="1" t="s">
        <v>69</v>
      </c>
      <c r="K69" s="1">
        <v>10</v>
      </c>
      <c r="L69" t="s">
        <v>68</v>
      </c>
      <c r="M69" s="1" t="s">
        <v>74</v>
      </c>
    </row>
    <row r="70" spans="1:13" ht="15" customHeight="1">
      <c r="A70" s="5"/>
      <c r="B70" s="12"/>
      <c r="C70" s="12"/>
      <c r="D70" s="53">
        <f t="shared" si="21"/>
        <v>0</v>
      </c>
      <c r="E70" s="12"/>
      <c r="F70" s="12"/>
      <c r="G70" s="53">
        <f t="shared" si="22"/>
        <v>0</v>
      </c>
      <c r="H70" s="22">
        <f t="shared" si="23"/>
        <v>0</v>
      </c>
      <c r="J70" s="1" t="s">
        <v>69</v>
      </c>
      <c r="K70" s="1">
        <v>10</v>
      </c>
      <c r="L70" t="s">
        <v>68</v>
      </c>
      <c r="M70" s="1" t="s">
        <v>74</v>
      </c>
    </row>
    <row r="71" spans="1:13" ht="15" customHeight="1">
      <c r="A71" s="5"/>
      <c r="B71" s="12"/>
      <c r="C71" s="12"/>
      <c r="D71" s="53">
        <f t="shared" si="21"/>
        <v>0</v>
      </c>
      <c r="E71" s="12"/>
      <c r="F71" s="12"/>
      <c r="G71" s="53">
        <f t="shared" si="22"/>
        <v>0</v>
      </c>
      <c r="H71" s="22">
        <f t="shared" si="23"/>
        <v>0</v>
      </c>
      <c r="J71" s="1" t="s">
        <v>69</v>
      </c>
      <c r="K71" s="1">
        <v>10</v>
      </c>
      <c r="L71" t="s">
        <v>68</v>
      </c>
      <c r="M71" s="1" t="s">
        <v>74</v>
      </c>
    </row>
    <row r="72" spans="1:13" ht="15" customHeight="1">
      <c r="A72" s="5"/>
      <c r="B72" s="12"/>
      <c r="C72" s="12"/>
      <c r="D72" s="53">
        <f t="shared" si="21"/>
        <v>0</v>
      </c>
      <c r="E72" s="12"/>
      <c r="F72" s="12"/>
      <c r="G72" s="53">
        <f t="shared" si="22"/>
        <v>0</v>
      </c>
      <c r="H72" s="22">
        <f t="shared" si="23"/>
        <v>0</v>
      </c>
      <c r="J72" s="1" t="s">
        <v>69</v>
      </c>
      <c r="K72" s="1">
        <v>10</v>
      </c>
      <c r="L72" t="s">
        <v>68</v>
      </c>
      <c r="M72" s="1" t="s">
        <v>74</v>
      </c>
    </row>
    <row r="73" spans="1:13" ht="15" customHeight="1">
      <c r="A73" s="5"/>
      <c r="B73" s="12"/>
      <c r="C73" s="12"/>
      <c r="D73" s="53">
        <f t="shared" si="21"/>
        <v>0</v>
      </c>
      <c r="E73" s="12"/>
      <c r="F73" s="12"/>
      <c r="G73" s="53">
        <f t="shared" si="22"/>
        <v>0</v>
      </c>
      <c r="H73" s="22">
        <f t="shared" si="23"/>
        <v>0</v>
      </c>
      <c r="J73" s="1" t="s">
        <v>69</v>
      </c>
      <c r="K73" s="1">
        <v>10</v>
      </c>
      <c r="L73" t="s">
        <v>68</v>
      </c>
      <c r="M73" s="1" t="s">
        <v>74</v>
      </c>
    </row>
    <row r="74" spans="1:13" ht="15" customHeight="1">
      <c r="A74" s="5"/>
      <c r="B74" s="12"/>
      <c r="C74" s="12"/>
      <c r="D74" s="53">
        <f t="shared" si="21"/>
        <v>0</v>
      </c>
      <c r="E74" s="12"/>
      <c r="F74" s="12"/>
      <c r="G74" s="53">
        <f t="shared" si="22"/>
        <v>0</v>
      </c>
      <c r="H74" s="22">
        <f t="shared" si="23"/>
        <v>0</v>
      </c>
      <c r="J74" s="1" t="s">
        <v>69</v>
      </c>
      <c r="K74" s="1">
        <v>10</v>
      </c>
      <c r="L74" t="s">
        <v>68</v>
      </c>
      <c r="M74" s="1" t="s">
        <v>74</v>
      </c>
    </row>
    <row r="75" spans="1:13" ht="15" customHeight="1">
      <c r="A75" s="5"/>
      <c r="B75" s="12"/>
      <c r="C75" s="12"/>
      <c r="D75" s="53">
        <f t="shared" si="21"/>
        <v>0</v>
      </c>
      <c r="E75" s="12"/>
      <c r="F75" s="12"/>
      <c r="G75" s="53">
        <f t="shared" si="22"/>
        <v>0</v>
      </c>
      <c r="H75" s="22">
        <f t="shared" si="23"/>
        <v>0</v>
      </c>
      <c r="J75" s="1" t="s">
        <v>69</v>
      </c>
      <c r="K75" s="1">
        <v>10</v>
      </c>
      <c r="L75" t="s">
        <v>68</v>
      </c>
      <c r="M75" s="1" t="s">
        <v>74</v>
      </c>
    </row>
    <row r="76" spans="1:13">
      <c r="A76" s="5"/>
      <c r="B76" s="12"/>
      <c r="C76" s="12"/>
      <c r="D76" s="53">
        <f t="shared" si="21"/>
        <v>0</v>
      </c>
      <c r="E76" s="12"/>
      <c r="F76" s="12"/>
      <c r="G76" s="53">
        <f t="shared" si="22"/>
        <v>0</v>
      </c>
      <c r="H76" s="22">
        <f t="shared" si="23"/>
        <v>0</v>
      </c>
      <c r="J76" s="1" t="s">
        <v>69</v>
      </c>
      <c r="K76" s="1">
        <v>10</v>
      </c>
      <c r="L76" t="s">
        <v>68</v>
      </c>
      <c r="M76" s="1" t="s">
        <v>74</v>
      </c>
    </row>
    <row r="77" spans="1:13" ht="17.25">
      <c r="A77" s="2" t="s">
        <v>8</v>
      </c>
      <c r="B77" s="13">
        <f>SUM(B66:B76)</f>
        <v>0</v>
      </c>
      <c r="C77" s="13">
        <f t="shared" ref="C77" si="24">SUM(C66:C76)</f>
        <v>0</v>
      </c>
      <c r="D77" s="13">
        <f t="shared" si="21"/>
        <v>0</v>
      </c>
      <c r="E77" s="13">
        <f t="shared" ref="E77:F77" si="25">SUM(E66:E76)</f>
        <v>0</v>
      </c>
      <c r="F77" s="13">
        <f t="shared" si="25"/>
        <v>0</v>
      </c>
      <c r="G77" s="13">
        <f t="shared" si="22"/>
        <v>0</v>
      </c>
      <c r="H77" s="23">
        <f t="shared" si="23"/>
        <v>0</v>
      </c>
      <c r="J77" s="1" t="s">
        <v>69</v>
      </c>
      <c r="K77" s="1">
        <v>10</v>
      </c>
      <c r="L77" t="s">
        <v>70</v>
      </c>
      <c r="M77" s="1" t="s">
        <v>74</v>
      </c>
    </row>
    <row r="78" spans="1:13">
      <c r="A78" s="86"/>
      <c r="B78" s="86"/>
      <c r="C78" s="86"/>
      <c r="D78" s="86"/>
      <c r="E78" s="86"/>
      <c r="F78" s="86"/>
      <c r="G78" s="86"/>
      <c r="H78" s="86"/>
      <c r="L78"/>
    </row>
    <row r="79" spans="1:13">
      <c r="A79" s="6" t="s">
        <v>16</v>
      </c>
      <c r="B79" s="7">
        <f>SUM(B37,B43,B49,B53,B61,B63,B77)</f>
        <v>0</v>
      </c>
      <c r="C79" s="7">
        <f>SUM(C37,C43,C49,C53,C61,C63,C77)</f>
        <v>0</v>
      </c>
      <c r="D79" s="7">
        <f t="shared" ref="D79" si="26">SUM(B79:C79)</f>
        <v>0</v>
      </c>
      <c r="E79" s="7">
        <f>SUM(E37,E43,E49,E53,E61,E63,E77)</f>
        <v>0</v>
      </c>
      <c r="F79" s="7">
        <f>SUM(F37,F43,F49,F53,F61,F63,F77)</f>
        <v>0</v>
      </c>
      <c r="G79" s="7">
        <f t="shared" ref="G79" si="27">SUM(E79:F79)</f>
        <v>0</v>
      </c>
      <c r="H79" s="7">
        <f>SUM(D79,G79)</f>
        <v>0</v>
      </c>
      <c r="J79" s="1" t="s">
        <v>69</v>
      </c>
      <c r="K79" s="1">
        <v>10</v>
      </c>
      <c r="L79" s="1" t="s">
        <v>70</v>
      </c>
      <c r="M79" s="1" t="s">
        <v>74</v>
      </c>
    </row>
    <row r="80" spans="1:13">
      <c r="A80" s="86"/>
      <c r="B80" s="86"/>
      <c r="C80" s="86"/>
      <c r="D80" s="86"/>
      <c r="E80" s="86"/>
      <c r="F80" s="86"/>
      <c r="G80" s="86"/>
      <c r="H80" s="86"/>
    </row>
    <row r="81" spans="1:13">
      <c r="A81" s="86"/>
      <c r="B81" s="86"/>
      <c r="C81" s="86"/>
      <c r="D81" s="86"/>
      <c r="E81" s="86"/>
      <c r="F81" s="86"/>
      <c r="G81" s="86"/>
      <c r="H81" s="86"/>
    </row>
    <row r="82" spans="1:13">
      <c r="A82" s="122" t="s">
        <v>89</v>
      </c>
      <c r="B82" s="122"/>
      <c r="C82" s="122"/>
      <c r="D82" s="122"/>
      <c r="E82" s="122"/>
      <c r="F82" s="122"/>
      <c r="G82" s="122"/>
      <c r="H82" s="122"/>
    </row>
    <row r="83" spans="1:13">
      <c r="A83" s="123" t="s">
        <v>10</v>
      </c>
      <c r="B83" s="60">
        <v>43891</v>
      </c>
      <c r="C83" s="35" t="s">
        <v>31</v>
      </c>
      <c r="D83" s="67" t="s">
        <v>13</v>
      </c>
      <c r="E83" s="34" t="s">
        <v>30</v>
      </c>
      <c r="F83" s="35" t="s">
        <v>88</v>
      </c>
      <c r="G83" s="67" t="s">
        <v>13</v>
      </c>
      <c r="H83" s="67" t="s">
        <v>27</v>
      </c>
    </row>
    <row r="84" spans="1:13" ht="14.1" customHeight="1">
      <c r="A84" s="124"/>
      <c r="B84" s="33" t="s">
        <v>12</v>
      </c>
      <c r="C84" s="33" t="s">
        <v>12</v>
      </c>
      <c r="D84" s="67"/>
      <c r="E84" s="33" t="s">
        <v>12</v>
      </c>
      <c r="F84" s="33" t="s">
        <v>12</v>
      </c>
      <c r="G84" s="67"/>
      <c r="H84" s="67"/>
    </row>
    <row r="85" spans="1:13">
      <c r="A85" s="45" t="s">
        <v>90</v>
      </c>
      <c r="B85" s="12"/>
      <c r="C85" s="12"/>
      <c r="D85" s="53">
        <f t="shared" ref="D85:D88" si="28">SUM(B85:C85)</f>
        <v>0</v>
      </c>
      <c r="E85" s="12"/>
      <c r="F85" s="12"/>
      <c r="G85" s="22">
        <f t="shared" ref="G85" si="29">SUM(E85:F85)</f>
        <v>0</v>
      </c>
      <c r="H85" s="22">
        <f>SUM(D85,G85)</f>
        <v>0</v>
      </c>
      <c r="J85" s="1" t="s">
        <v>69</v>
      </c>
      <c r="K85" s="1">
        <v>10</v>
      </c>
      <c r="L85" s="1" t="s">
        <v>63</v>
      </c>
      <c r="M85" s="1" t="s">
        <v>74</v>
      </c>
    </row>
    <row r="86" spans="1:13">
      <c r="A86" s="45" t="s">
        <v>91</v>
      </c>
      <c r="B86" s="12"/>
      <c r="C86" s="12"/>
      <c r="D86" s="53">
        <f t="shared" si="28"/>
        <v>0</v>
      </c>
      <c r="E86" s="12"/>
      <c r="F86" s="12"/>
      <c r="G86" s="22">
        <f t="shared" ref="G86:G89" si="30">SUM(E86:F86)</f>
        <v>0</v>
      </c>
      <c r="H86" s="22">
        <f>SUM(D86,G86)</f>
        <v>0</v>
      </c>
      <c r="J86" s="1" t="s">
        <v>69</v>
      </c>
      <c r="K86" s="1">
        <v>10</v>
      </c>
      <c r="L86" s="1" t="s">
        <v>63</v>
      </c>
      <c r="M86" s="1" t="s">
        <v>74</v>
      </c>
    </row>
    <row r="87" spans="1:13" ht="29.1" customHeight="1">
      <c r="A87" s="46" t="s">
        <v>92</v>
      </c>
      <c r="B87" s="12"/>
      <c r="C87" s="12"/>
      <c r="D87" s="53">
        <f t="shared" si="28"/>
        <v>0</v>
      </c>
      <c r="E87" s="12"/>
      <c r="F87" s="12"/>
      <c r="G87" s="22">
        <f t="shared" si="30"/>
        <v>0</v>
      </c>
      <c r="H87" s="22">
        <f>SUM(D87,G87)</f>
        <v>0</v>
      </c>
      <c r="J87" s="1" t="s">
        <v>69</v>
      </c>
      <c r="K87" s="1">
        <v>10</v>
      </c>
      <c r="L87" s="1" t="s">
        <v>63</v>
      </c>
      <c r="M87" s="1" t="s">
        <v>74</v>
      </c>
    </row>
    <row r="88" spans="1:13">
      <c r="A88" s="46" t="s">
        <v>93</v>
      </c>
      <c r="B88" s="12"/>
      <c r="C88" s="12"/>
      <c r="D88" s="53">
        <f t="shared" si="28"/>
        <v>0</v>
      </c>
      <c r="E88" s="12"/>
      <c r="F88" s="12"/>
      <c r="G88" s="22">
        <f t="shared" si="30"/>
        <v>0</v>
      </c>
      <c r="H88" s="22">
        <f>SUM(D88,G88)</f>
        <v>0</v>
      </c>
      <c r="J88" s="1" t="s">
        <v>69</v>
      </c>
      <c r="K88" s="1">
        <v>10</v>
      </c>
      <c r="L88" s="1" t="s">
        <v>63</v>
      </c>
      <c r="M88" s="1" t="s">
        <v>74</v>
      </c>
    </row>
    <row r="89" spans="1:13" ht="17.25">
      <c r="A89" s="8" t="s">
        <v>11</v>
      </c>
      <c r="B89" s="13">
        <f>SUM(B85:B88)</f>
        <v>0</v>
      </c>
      <c r="C89" s="13">
        <f>SUM(C85:C88)</f>
        <v>0</v>
      </c>
      <c r="D89" s="13">
        <f>SUM(B89:C89)</f>
        <v>0</v>
      </c>
      <c r="E89" s="13">
        <f>SUM(E85:E88)</f>
        <v>0</v>
      </c>
      <c r="F89" s="13">
        <f>SUM(F85:F88)</f>
        <v>0</v>
      </c>
      <c r="G89" s="13">
        <f t="shared" si="30"/>
        <v>0</v>
      </c>
      <c r="H89" s="13">
        <f>SUM(H85:H88)</f>
        <v>0</v>
      </c>
      <c r="J89" s="1" t="s">
        <v>69</v>
      </c>
      <c r="K89" s="1">
        <v>10</v>
      </c>
      <c r="L89" s="1" t="s">
        <v>70</v>
      </c>
      <c r="M89" s="1" t="s">
        <v>74</v>
      </c>
    </row>
    <row r="90" spans="1:13">
      <c r="A90" s="81"/>
      <c r="B90" s="82"/>
      <c r="C90" s="82"/>
      <c r="D90" s="82"/>
      <c r="E90" s="82"/>
      <c r="F90" s="82"/>
      <c r="G90" s="82"/>
      <c r="H90" s="82"/>
    </row>
    <row r="91" spans="1:13" ht="17.25">
      <c r="A91" s="2" t="s">
        <v>24</v>
      </c>
      <c r="B91" s="12"/>
      <c r="C91" s="12"/>
      <c r="D91" s="23">
        <f>SUM(B91:C91)</f>
        <v>0</v>
      </c>
      <c r="E91" s="12"/>
      <c r="F91" s="12"/>
      <c r="G91" s="23">
        <f>SUM(E91:F91)</f>
        <v>0</v>
      </c>
      <c r="H91" s="23">
        <f>SUM(D91,G91)</f>
        <v>0</v>
      </c>
      <c r="J91" s="1" t="s">
        <v>69</v>
      </c>
      <c r="K91" s="1">
        <v>10</v>
      </c>
      <c r="L91" s="1" t="s">
        <v>63</v>
      </c>
      <c r="M91" s="1" t="s">
        <v>74</v>
      </c>
    </row>
    <row r="92" spans="1:13">
      <c r="A92" s="94"/>
      <c r="B92" s="94"/>
      <c r="C92" s="94"/>
      <c r="D92" s="94"/>
      <c r="E92" s="94"/>
      <c r="F92" s="94"/>
      <c r="G92" s="94"/>
      <c r="H92" s="94"/>
    </row>
    <row r="93" spans="1:13">
      <c r="A93" s="75" t="s">
        <v>47</v>
      </c>
      <c r="B93" s="75"/>
      <c r="C93" s="75"/>
      <c r="D93" s="75"/>
      <c r="E93" s="75"/>
      <c r="F93" s="75"/>
      <c r="G93" s="75"/>
      <c r="H93" s="75"/>
    </row>
    <row r="94" spans="1:13">
      <c r="A94" s="5"/>
      <c r="B94" s="12"/>
      <c r="C94" s="12"/>
      <c r="D94" s="53">
        <f t="shared" ref="D94:D101" si="31">SUM(B94:C94)</f>
        <v>0</v>
      </c>
      <c r="E94" s="12"/>
      <c r="F94" s="12"/>
      <c r="G94" s="22">
        <f t="shared" ref="G94:G97" si="32">SUM(E94:F94)</f>
        <v>0</v>
      </c>
      <c r="H94" s="22">
        <f>SUM(D94,G94)</f>
        <v>0</v>
      </c>
      <c r="J94" s="1" t="s">
        <v>69</v>
      </c>
      <c r="K94" s="1">
        <v>10</v>
      </c>
      <c r="L94" s="1" t="s">
        <v>63</v>
      </c>
      <c r="M94" s="1" t="s">
        <v>74</v>
      </c>
    </row>
    <row r="95" spans="1:13">
      <c r="A95" s="5"/>
      <c r="B95" s="12"/>
      <c r="C95" s="12"/>
      <c r="D95" s="53">
        <f t="shared" si="31"/>
        <v>0</v>
      </c>
      <c r="E95" s="12"/>
      <c r="F95" s="12"/>
      <c r="G95" s="22">
        <f t="shared" si="32"/>
        <v>0</v>
      </c>
      <c r="H95" s="22">
        <f>SUM(D95,G95)</f>
        <v>0</v>
      </c>
      <c r="J95" s="1" t="s">
        <v>69</v>
      </c>
      <c r="K95" s="1">
        <v>10</v>
      </c>
      <c r="L95" s="1" t="s">
        <v>68</v>
      </c>
      <c r="M95" s="1" t="s">
        <v>74</v>
      </c>
    </row>
    <row r="96" spans="1:13">
      <c r="A96" s="5"/>
      <c r="B96" s="12"/>
      <c r="C96" s="12"/>
      <c r="D96" s="53">
        <f t="shared" si="31"/>
        <v>0</v>
      </c>
      <c r="E96" s="12"/>
      <c r="F96" s="12"/>
      <c r="G96" s="22">
        <f t="shared" si="32"/>
        <v>0</v>
      </c>
      <c r="H96" s="22">
        <f>SUM(D96,G96)</f>
        <v>0</v>
      </c>
      <c r="J96" s="1" t="s">
        <v>69</v>
      </c>
      <c r="K96" s="1">
        <v>10</v>
      </c>
      <c r="L96" s="1" t="s">
        <v>68</v>
      </c>
      <c r="M96" s="1" t="s">
        <v>74</v>
      </c>
    </row>
    <row r="97" spans="1:133" ht="17.25">
      <c r="A97" s="2" t="s">
        <v>17</v>
      </c>
      <c r="B97" s="13">
        <f t="shared" ref="B97:C97" si="33">SUM(B94:B96)</f>
        <v>0</v>
      </c>
      <c r="C97" s="13">
        <f t="shared" si="33"/>
        <v>0</v>
      </c>
      <c r="D97" s="13">
        <f t="shared" si="31"/>
        <v>0</v>
      </c>
      <c r="E97" s="13">
        <f t="shared" ref="E97:F97" si="34">SUM(E94:E96)</f>
        <v>0</v>
      </c>
      <c r="F97" s="13">
        <f t="shared" si="34"/>
        <v>0</v>
      </c>
      <c r="G97" s="13">
        <f t="shared" si="32"/>
        <v>0</v>
      </c>
      <c r="H97" s="22">
        <f>SUM(D97,G97)</f>
        <v>0</v>
      </c>
      <c r="J97" s="1" t="s">
        <v>69</v>
      </c>
      <c r="K97" s="1">
        <v>10</v>
      </c>
      <c r="L97" s="1" t="s">
        <v>70</v>
      </c>
      <c r="M97" s="1" t="s">
        <v>74</v>
      </c>
    </row>
    <row r="98" spans="1:133">
      <c r="A98" s="81"/>
      <c r="B98" s="82"/>
      <c r="C98" s="82"/>
      <c r="D98" s="82"/>
      <c r="E98" s="82"/>
      <c r="F98" s="82"/>
      <c r="G98" s="82"/>
      <c r="H98" s="82"/>
    </row>
    <row r="99" spans="1:133" ht="17.25">
      <c r="A99" s="37" t="s">
        <v>15</v>
      </c>
      <c r="B99" s="19">
        <f>SUM(B89,B91,B97)</f>
        <v>0</v>
      </c>
      <c r="C99" s="19">
        <f t="shared" ref="C99" si="35">SUM(C89,C91,C97)</f>
        <v>0</v>
      </c>
      <c r="D99" s="19">
        <f t="shared" si="31"/>
        <v>0</v>
      </c>
      <c r="E99" s="19">
        <f>SUM(E89,E91,E97)</f>
        <v>0</v>
      </c>
      <c r="F99" s="19">
        <f>SUM(F89,F91,F97)</f>
        <v>0</v>
      </c>
      <c r="G99" s="19">
        <f t="shared" ref="G99" si="36">SUM(E99:F99)</f>
        <v>0</v>
      </c>
      <c r="H99" s="19">
        <f>SUM(D99,G99)</f>
        <v>0</v>
      </c>
      <c r="I99" s="1"/>
      <c r="J99" s="1" t="s">
        <v>69</v>
      </c>
      <c r="K99" s="1">
        <v>10</v>
      </c>
      <c r="L99" s="1" t="s">
        <v>70</v>
      </c>
      <c r="M99" s="1" t="s">
        <v>74</v>
      </c>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row>
    <row r="100" spans="1:133">
      <c r="A100" s="81"/>
      <c r="B100" s="82"/>
      <c r="C100" s="82"/>
      <c r="D100" s="82"/>
      <c r="E100" s="82"/>
      <c r="F100" s="82"/>
      <c r="G100" s="82"/>
      <c r="H100" s="82"/>
    </row>
    <row r="101" spans="1:133" ht="15.75" customHeight="1">
      <c r="A101" s="6" t="s">
        <v>14</v>
      </c>
      <c r="B101" s="7">
        <f>SUM(B79,B99)</f>
        <v>0</v>
      </c>
      <c r="C101" s="7">
        <f t="shared" ref="C101" si="37">SUM(C79,C99)</f>
        <v>0</v>
      </c>
      <c r="D101" s="7">
        <f t="shared" si="31"/>
        <v>0</v>
      </c>
      <c r="E101" s="7">
        <f t="shared" ref="E101:F101" si="38">SUM(E79,E99)</f>
        <v>0</v>
      </c>
      <c r="F101" s="7">
        <f t="shared" si="38"/>
        <v>0</v>
      </c>
      <c r="G101" s="7">
        <f t="shared" ref="G101" si="39">SUM(E101:F101)</f>
        <v>0</v>
      </c>
      <c r="H101" s="7">
        <f>SUM(D101,G101)</f>
        <v>0</v>
      </c>
      <c r="J101" s="1" t="s">
        <v>69</v>
      </c>
      <c r="K101" s="1">
        <v>10</v>
      </c>
      <c r="L101" s="1" t="s">
        <v>70</v>
      </c>
      <c r="M101" s="1" t="s">
        <v>74</v>
      </c>
    </row>
    <row r="102" spans="1:133" ht="15.75" customHeight="1">
      <c r="A102" s="79"/>
      <c r="B102" s="80"/>
      <c r="C102" s="80"/>
      <c r="D102" s="80"/>
      <c r="E102" s="80"/>
      <c r="F102" s="80"/>
      <c r="G102" s="80"/>
      <c r="H102" s="80"/>
    </row>
    <row r="103" spans="1:133" ht="44.45" customHeight="1">
      <c r="A103" s="76" t="s">
        <v>94</v>
      </c>
      <c r="B103" s="77"/>
      <c r="C103" s="77"/>
      <c r="D103" s="77"/>
      <c r="E103" s="77"/>
      <c r="F103" s="77"/>
      <c r="G103" s="77"/>
      <c r="H103" s="78"/>
    </row>
    <row r="104" spans="1:133" ht="17.25" customHeight="1">
      <c r="A104" s="87" t="s">
        <v>23</v>
      </c>
      <c r="B104" s="60">
        <v>43891</v>
      </c>
      <c r="C104" s="35" t="s">
        <v>31</v>
      </c>
      <c r="D104" s="67" t="s">
        <v>13</v>
      </c>
      <c r="E104" s="34" t="s">
        <v>30</v>
      </c>
      <c r="F104" s="35" t="s">
        <v>88</v>
      </c>
      <c r="G104" s="67" t="s">
        <v>13</v>
      </c>
      <c r="H104" s="67" t="s">
        <v>27</v>
      </c>
    </row>
    <row r="105" spans="1:133" ht="17.25" customHeight="1">
      <c r="A105" s="87"/>
      <c r="B105" s="33" t="s">
        <v>12</v>
      </c>
      <c r="C105" s="33" t="s">
        <v>12</v>
      </c>
      <c r="D105" s="67"/>
      <c r="E105" s="33" t="s">
        <v>12</v>
      </c>
      <c r="F105" s="33" t="s">
        <v>12</v>
      </c>
      <c r="G105" s="67"/>
      <c r="H105" s="67"/>
    </row>
    <row r="106" spans="1:133">
      <c r="A106" s="21" t="s">
        <v>82</v>
      </c>
      <c r="B106" s="12"/>
      <c r="C106" s="12"/>
      <c r="D106" s="22">
        <f t="shared" ref="D106:D138" si="40">SUM(B106:C106)</f>
        <v>0</v>
      </c>
      <c r="E106" s="12"/>
      <c r="F106" s="12"/>
      <c r="G106" s="22">
        <f t="shared" ref="G106:G107" si="41">SUM(E106:F106)</f>
        <v>0</v>
      </c>
      <c r="H106" s="22">
        <f>SUM(D106,G106)</f>
        <v>0</v>
      </c>
      <c r="J106" s="1" t="s">
        <v>69</v>
      </c>
      <c r="K106" s="1">
        <v>10</v>
      </c>
      <c r="L106" s="1" t="s">
        <v>70</v>
      </c>
      <c r="M106" s="1" t="s">
        <v>75</v>
      </c>
    </row>
    <row r="107" spans="1:133">
      <c r="A107" s="10" t="s">
        <v>19</v>
      </c>
      <c r="B107" s="12"/>
      <c r="C107" s="12"/>
      <c r="D107" s="22">
        <f t="shared" si="40"/>
        <v>0</v>
      </c>
      <c r="E107" s="12"/>
      <c r="F107" s="12"/>
      <c r="G107" s="22">
        <f t="shared" si="41"/>
        <v>0</v>
      </c>
      <c r="H107" s="22">
        <f>SUM(D107,G107)</f>
        <v>0</v>
      </c>
      <c r="J107" s="1" t="s">
        <v>69</v>
      </c>
      <c r="K107" s="1">
        <v>10</v>
      </c>
      <c r="L107" s="1" t="s">
        <v>70</v>
      </c>
      <c r="M107" s="1" t="s">
        <v>75</v>
      </c>
    </row>
    <row r="108" spans="1:133">
      <c r="A108" s="90" t="s">
        <v>20</v>
      </c>
      <c r="B108" s="91"/>
      <c r="C108" s="91"/>
      <c r="D108" s="91"/>
      <c r="E108" s="91"/>
      <c r="F108" s="91"/>
      <c r="G108" s="91"/>
      <c r="H108" s="91"/>
    </row>
    <row r="109" spans="1:133">
      <c r="A109" s="47" t="s">
        <v>81</v>
      </c>
      <c r="B109" s="12"/>
      <c r="C109" s="12"/>
      <c r="D109" s="22">
        <f t="shared" si="40"/>
        <v>0</v>
      </c>
      <c r="E109" s="12"/>
      <c r="F109" s="12"/>
      <c r="G109" s="22">
        <f t="shared" ref="G109:G111" si="42">SUM(E109:F109)</f>
        <v>0</v>
      </c>
      <c r="H109" s="22">
        <f>SUM(D109,G109)</f>
        <v>0</v>
      </c>
      <c r="J109" s="1" t="s">
        <v>69</v>
      </c>
      <c r="K109" s="1">
        <v>10</v>
      </c>
      <c r="L109" s="1" t="s">
        <v>70</v>
      </c>
      <c r="M109" s="1" t="s">
        <v>75</v>
      </c>
    </row>
    <row r="110" spans="1:133">
      <c r="A110" s="14" t="s">
        <v>28</v>
      </c>
      <c r="B110" s="12"/>
      <c r="C110" s="12"/>
      <c r="D110" s="22">
        <f t="shared" si="40"/>
        <v>0</v>
      </c>
      <c r="E110" s="12"/>
      <c r="F110" s="12"/>
      <c r="G110" s="22">
        <f t="shared" si="42"/>
        <v>0</v>
      </c>
      <c r="H110" s="22">
        <f>SUM(D110,G110)</f>
        <v>0</v>
      </c>
      <c r="J110" s="1" t="s">
        <v>69</v>
      </c>
      <c r="K110" s="1">
        <v>10</v>
      </c>
      <c r="L110" s="1" t="s">
        <v>70</v>
      </c>
      <c r="M110" s="1" t="s">
        <v>75</v>
      </c>
    </row>
    <row r="111" spans="1:133">
      <c r="A111" s="31" t="s">
        <v>26</v>
      </c>
      <c r="B111" s="12"/>
      <c r="C111" s="12"/>
      <c r="D111" s="22">
        <f t="shared" si="40"/>
        <v>0</v>
      </c>
      <c r="E111" s="12"/>
      <c r="F111" s="12"/>
      <c r="G111" s="22">
        <f t="shared" si="42"/>
        <v>0</v>
      </c>
      <c r="H111" s="22">
        <f>SUM(D111,G111)</f>
        <v>0</v>
      </c>
      <c r="J111" s="1" t="s">
        <v>69</v>
      </c>
      <c r="K111" s="1">
        <v>10</v>
      </c>
      <c r="L111" t="s">
        <v>63</v>
      </c>
      <c r="M111" s="1" t="s">
        <v>75</v>
      </c>
    </row>
    <row r="112" spans="1:133" ht="29.25" customHeight="1">
      <c r="A112" s="88" t="s">
        <v>129</v>
      </c>
      <c r="B112" s="88"/>
      <c r="C112" s="88"/>
      <c r="D112" s="88"/>
      <c r="E112" s="88"/>
      <c r="F112" s="88"/>
      <c r="G112" s="88"/>
      <c r="H112" s="89"/>
      <c r="I112" s="62"/>
      <c r="J112" s="62"/>
      <c r="K112" s="62"/>
      <c r="L112" s="62"/>
      <c r="M112" s="62"/>
      <c r="N112" s="62"/>
      <c r="O112" s="62"/>
      <c r="P112" s="62"/>
    </row>
    <row r="113" spans="1:13">
      <c r="A113" s="29"/>
      <c r="B113" s="12"/>
      <c r="C113" s="12"/>
      <c r="D113" s="22">
        <f t="shared" si="40"/>
        <v>0</v>
      </c>
      <c r="E113" s="12"/>
      <c r="F113" s="12"/>
      <c r="G113" s="22">
        <f t="shared" ref="G113" si="43">SUM(E113:F113)</f>
        <v>0</v>
      </c>
      <c r="H113" s="22">
        <f>SUM(D113,G113)</f>
        <v>0</v>
      </c>
      <c r="J113" s="1" t="s">
        <v>69</v>
      </c>
      <c r="K113" s="1">
        <v>10</v>
      </c>
      <c r="L113" t="s">
        <v>63</v>
      </c>
      <c r="M113" s="1" t="s">
        <v>75</v>
      </c>
    </row>
    <row r="114" spans="1:13">
      <c r="A114" s="29"/>
      <c r="B114" s="12"/>
      <c r="C114" s="12"/>
      <c r="D114" s="22">
        <f t="shared" ref="D114" si="44">SUM(B114:C114)</f>
        <v>0</v>
      </c>
      <c r="E114" s="12"/>
      <c r="F114" s="12"/>
      <c r="G114" s="22">
        <f t="shared" ref="G114" si="45">SUM(E114:F114)</f>
        <v>0</v>
      </c>
      <c r="H114" s="22">
        <f>SUM(D114,G114)</f>
        <v>0</v>
      </c>
      <c r="J114" s="1" t="s">
        <v>69</v>
      </c>
      <c r="K114" s="1">
        <v>10</v>
      </c>
      <c r="L114" t="s">
        <v>68</v>
      </c>
      <c r="M114" s="1" t="s">
        <v>75</v>
      </c>
    </row>
    <row r="115" spans="1:13">
      <c r="A115" s="29"/>
      <c r="B115" s="12"/>
      <c r="C115" s="12"/>
      <c r="D115" s="22">
        <f t="shared" ref="D115:D122" si="46">SUM(B115:C115)</f>
        <v>0</v>
      </c>
      <c r="E115" s="12"/>
      <c r="F115" s="12"/>
      <c r="G115" s="22">
        <f t="shared" ref="G115:G122" si="47">SUM(E115:F115)</f>
        <v>0</v>
      </c>
      <c r="H115" s="22">
        <f t="shared" ref="H115:H122" si="48">SUM(D115,G115)</f>
        <v>0</v>
      </c>
      <c r="J115" s="1" t="s">
        <v>69</v>
      </c>
      <c r="K115" s="1">
        <v>10</v>
      </c>
      <c r="L115" t="s">
        <v>68</v>
      </c>
      <c r="M115" s="1" t="s">
        <v>75</v>
      </c>
    </row>
    <row r="116" spans="1:13">
      <c r="A116" s="29"/>
      <c r="B116" s="12"/>
      <c r="C116" s="12"/>
      <c r="D116" s="22">
        <f t="shared" si="46"/>
        <v>0</v>
      </c>
      <c r="E116" s="12"/>
      <c r="F116" s="12"/>
      <c r="G116" s="22">
        <f t="shared" si="47"/>
        <v>0</v>
      </c>
      <c r="H116" s="22">
        <f t="shared" si="48"/>
        <v>0</v>
      </c>
      <c r="J116" s="1" t="s">
        <v>69</v>
      </c>
      <c r="K116" s="1">
        <v>10</v>
      </c>
      <c r="L116" t="s">
        <v>68</v>
      </c>
      <c r="M116" s="1" t="s">
        <v>75</v>
      </c>
    </row>
    <row r="117" spans="1:13">
      <c r="A117" s="29"/>
      <c r="B117" s="12"/>
      <c r="C117" s="12"/>
      <c r="D117" s="22">
        <f t="shared" si="46"/>
        <v>0</v>
      </c>
      <c r="E117" s="12"/>
      <c r="F117" s="12"/>
      <c r="G117" s="22">
        <f t="shared" si="47"/>
        <v>0</v>
      </c>
      <c r="H117" s="22">
        <f t="shared" si="48"/>
        <v>0</v>
      </c>
      <c r="J117" s="1" t="s">
        <v>69</v>
      </c>
      <c r="K117" s="1">
        <v>10</v>
      </c>
      <c r="L117" t="s">
        <v>68</v>
      </c>
      <c r="M117" s="1" t="s">
        <v>75</v>
      </c>
    </row>
    <row r="118" spans="1:13">
      <c r="A118" s="29"/>
      <c r="B118" s="12"/>
      <c r="C118" s="12"/>
      <c r="D118" s="22">
        <f t="shared" si="46"/>
        <v>0</v>
      </c>
      <c r="E118" s="12"/>
      <c r="F118" s="12"/>
      <c r="G118" s="22">
        <f t="shared" si="47"/>
        <v>0</v>
      </c>
      <c r="H118" s="22">
        <f t="shared" si="48"/>
        <v>0</v>
      </c>
      <c r="J118" s="1" t="s">
        <v>69</v>
      </c>
      <c r="K118" s="1">
        <v>10</v>
      </c>
      <c r="L118" t="s">
        <v>68</v>
      </c>
      <c r="M118" s="1" t="s">
        <v>75</v>
      </c>
    </row>
    <row r="119" spans="1:13">
      <c r="A119" s="29"/>
      <c r="B119" s="12"/>
      <c r="C119" s="12"/>
      <c r="D119" s="22">
        <f t="shared" si="46"/>
        <v>0</v>
      </c>
      <c r="E119" s="12"/>
      <c r="F119" s="12"/>
      <c r="G119" s="22">
        <f t="shared" si="47"/>
        <v>0</v>
      </c>
      <c r="H119" s="22">
        <f t="shared" si="48"/>
        <v>0</v>
      </c>
      <c r="J119" s="1" t="s">
        <v>69</v>
      </c>
      <c r="K119" s="1">
        <v>10</v>
      </c>
      <c r="L119" t="s">
        <v>68</v>
      </c>
      <c r="M119" s="1" t="s">
        <v>75</v>
      </c>
    </row>
    <row r="120" spans="1:13">
      <c r="A120" s="29"/>
      <c r="B120" s="12"/>
      <c r="C120" s="12"/>
      <c r="D120" s="22">
        <f t="shared" si="46"/>
        <v>0</v>
      </c>
      <c r="E120" s="12"/>
      <c r="F120" s="12"/>
      <c r="G120" s="22">
        <f t="shared" si="47"/>
        <v>0</v>
      </c>
      <c r="H120" s="22">
        <f t="shared" si="48"/>
        <v>0</v>
      </c>
      <c r="J120" s="1" t="s">
        <v>69</v>
      </c>
      <c r="K120" s="1">
        <v>10</v>
      </c>
      <c r="L120" t="s">
        <v>68</v>
      </c>
      <c r="M120" s="1" t="s">
        <v>75</v>
      </c>
    </row>
    <row r="121" spans="1:13">
      <c r="A121" s="29"/>
      <c r="B121" s="12"/>
      <c r="C121" s="12"/>
      <c r="D121" s="22">
        <f t="shared" si="46"/>
        <v>0</v>
      </c>
      <c r="E121" s="12"/>
      <c r="F121" s="12"/>
      <c r="G121" s="22">
        <f t="shared" si="47"/>
        <v>0</v>
      </c>
      <c r="H121" s="22">
        <f t="shared" si="48"/>
        <v>0</v>
      </c>
      <c r="J121" s="1" t="s">
        <v>69</v>
      </c>
      <c r="K121" s="1">
        <v>10</v>
      </c>
      <c r="L121" t="s">
        <v>68</v>
      </c>
      <c r="M121" s="1" t="s">
        <v>75</v>
      </c>
    </row>
    <row r="122" spans="1:13">
      <c r="A122" s="29"/>
      <c r="B122" s="12"/>
      <c r="C122" s="12"/>
      <c r="D122" s="22">
        <f t="shared" si="46"/>
        <v>0</v>
      </c>
      <c r="E122" s="12"/>
      <c r="F122" s="12"/>
      <c r="G122" s="22">
        <f t="shared" si="47"/>
        <v>0</v>
      </c>
      <c r="H122" s="22">
        <f t="shared" si="48"/>
        <v>0</v>
      </c>
      <c r="J122" s="1" t="s">
        <v>69</v>
      </c>
      <c r="K122" s="1">
        <v>10</v>
      </c>
      <c r="L122" t="s">
        <v>68</v>
      </c>
      <c r="M122" s="1" t="s">
        <v>75</v>
      </c>
    </row>
    <row r="123" spans="1:13">
      <c r="A123" s="90" t="s">
        <v>38</v>
      </c>
      <c r="B123" s="91"/>
      <c r="C123" s="91"/>
      <c r="D123" s="91"/>
      <c r="E123" s="91"/>
      <c r="F123" s="91"/>
      <c r="G123" s="91"/>
      <c r="H123" s="91"/>
      <c r="L123"/>
    </row>
    <row r="124" spans="1:13">
      <c r="A124" s="17" t="s">
        <v>18</v>
      </c>
      <c r="B124" s="12"/>
      <c r="C124" s="12"/>
      <c r="D124" s="22">
        <f t="shared" si="40"/>
        <v>0</v>
      </c>
      <c r="E124" s="12"/>
      <c r="F124" s="12"/>
      <c r="G124" s="22">
        <f t="shared" ref="G124:G126" si="49">SUM(E124:F124)</f>
        <v>0</v>
      </c>
      <c r="H124" s="22">
        <f>SUM(D124,G124)</f>
        <v>0</v>
      </c>
      <c r="J124" s="1" t="s">
        <v>69</v>
      </c>
      <c r="K124" s="1">
        <v>10</v>
      </c>
      <c r="L124" t="s">
        <v>63</v>
      </c>
      <c r="M124" s="1" t="s">
        <v>75</v>
      </c>
    </row>
    <row r="125" spans="1:13">
      <c r="A125" s="17" t="s">
        <v>22</v>
      </c>
      <c r="B125" s="12"/>
      <c r="C125" s="12"/>
      <c r="D125" s="22">
        <f t="shared" si="40"/>
        <v>0</v>
      </c>
      <c r="E125" s="12"/>
      <c r="F125" s="12"/>
      <c r="G125" s="22">
        <f t="shared" si="49"/>
        <v>0</v>
      </c>
      <c r="H125" s="22">
        <f>SUM(D125,G125)</f>
        <v>0</v>
      </c>
      <c r="J125" s="1" t="s">
        <v>69</v>
      </c>
      <c r="K125" s="1">
        <v>10</v>
      </c>
      <c r="L125" t="s">
        <v>63</v>
      </c>
      <c r="M125" s="1" t="s">
        <v>75</v>
      </c>
    </row>
    <row r="126" spans="1:13">
      <c r="A126" s="42" t="s">
        <v>101</v>
      </c>
      <c r="B126" s="12"/>
      <c r="C126" s="12"/>
      <c r="D126" s="22">
        <f t="shared" si="40"/>
        <v>0</v>
      </c>
      <c r="E126" s="12"/>
      <c r="F126" s="12"/>
      <c r="G126" s="22">
        <f t="shared" si="49"/>
        <v>0</v>
      </c>
      <c r="H126" s="22">
        <f>SUM(D126,G126)</f>
        <v>0</v>
      </c>
      <c r="J126" s="1" t="s">
        <v>69</v>
      </c>
      <c r="K126" s="1">
        <v>10</v>
      </c>
      <c r="L126" t="s">
        <v>63</v>
      </c>
      <c r="M126" s="1" t="s">
        <v>75</v>
      </c>
    </row>
    <row r="127" spans="1:13" ht="29.1" customHeight="1">
      <c r="A127" s="92" t="s">
        <v>137</v>
      </c>
      <c r="B127" s="88"/>
      <c r="C127" s="88"/>
      <c r="D127" s="88"/>
      <c r="E127" s="88"/>
      <c r="F127" s="88"/>
      <c r="G127" s="88"/>
      <c r="H127" s="89"/>
    </row>
    <row r="128" spans="1:13">
      <c r="A128" s="65" t="s">
        <v>139</v>
      </c>
      <c r="B128" s="12"/>
      <c r="C128" s="12"/>
      <c r="D128" s="22">
        <f t="shared" si="40"/>
        <v>0</v>
      </c>
      <c r="E128" s="12"/>
      <c r="F128" s="12"/>
      <c r="G128" s="22">
        <f t="shared" ref="G128:G138" si="50">SUM(E128:F128)</f>
        <v>0</v>
      </c>
      <c r="H128" s="22">
        <f>SUM(D128,G128)</f>
        <v>0</v>
      </c>
      <c r="J128" s="1" t="s">
        <v>69</v>
      </c>
      <c r="K128" s="1">
        <v>10</v>
      </c>
      <c r="L128" t="s">
        <v>63</v>
      </c>
      <c r="M128" s="1" t="s">
        <v>75</v>
      </c>
    </row>
    <row r="129" spans="1:13">
      <c r="A129" s="65" t="s">
        <v>139</v>
      </c>
      <c r="B129" s="12"/>
      <c r="C129" s="12"/>
      <c r="D129" s="22">
        <f t="shared" ref="D129" si="51">SUM(B129:C129)</f>
        <v>0</v>
      </c>
      <c r="E129" s="12"/>
      <c r="F129" s="12"/>
      <c r="G129" s="22">
        <f t="shared" ref="G129" si="52">SUM(E129:F129)</f>
        <v>0</v>
      </c>
      <c r="H129" s="22">
        <f>SUM(D129,G129)</f>
        <v>0</v>
      </c>
      <c r="J129" s="1" t="s">
        <v>69</v>
      </c>
      <c r="K129" s="1">
        <v>10</v>
      </c>
      <c r="L129" t="s">
        <v>68</v>
      </c>
      <c r="M129" s="1" t="s">
        <v>75</v>
      </c>
    </row>
    <row r="130" spans="1:13">
      <c r="A130" s="65" t="s">
        <v>139</v>
      </c>
      <c r="B130" s="12"/>
      <c r="C130" s="12"/>
      <c r="D130" s="22">
        <f t="shared" ref="D130:D137" si="53">SUM(B130:C130)</f>
        <v>0</v>
      </c>
      <c r="E130" s="12"/>
      <c r="F130" s="12"/>
      <c r="G130" s="22">
        <f t="shared" ref="G130:G137" si="54">SUM(E130:F130)</f>
        <v>0</v>
      </c>
      <c r="H130" s="22">
        <f t="shared" ref="H130:H137" si="55">SUM(D130,G130)</f>
        <v>0</v>
      </c>
      <c r="J130" s="1" t="s">
        <v>69</v>
      </c>
      <c r="K130" s="1">
        <v>10</v>
      </c>
      <c r="L130" t="s">
        <v>68</v>
      </c>
      <c r="M130" s="1" t="s">
        <v>75</v>
      </c>
    </row>
    <row r="131" spans="1:13">
      <c r="A131" s="65" t="s">
        <v>139</v>
      </c>
      <c r="B131" s="12"/>
      <c r="C131" s="12"/>
      <c r="D131" s="22">
        <f t="shared" si="53"/>
        <v>0</v>
      </c>
      <c r="E131" s="12"/>
      <c r="F131" s="12"/>
      <c r="G131" s="22">
        <f t="shared" si="54"/>
        <v>0</v>
      </c>
      <c r="H131" s="22">
        <f t="shared" si="55"/>
        <v>0</v>
      </c>
      <c r="J131" s="1" t="s">
        <v>69</v>
      </c>
      <c r="K131" s="1">
        <v>10</v>
      </c>
      <c r="L131" t="s">
        <v>68</v>
      </c>
      <c r="M131" s="1" t="s">
        <v>75</v>
      </c>
    </row>
    <row r="132" spans="1:13">
      <c r="A132" s="65" t="s">
        <v>139</v>
      </c>
      <c r="B132" s="12"/>
      <c r="C132" s="12"/>
      <c r="D132" s="22">
        <f t="shared" si="53"/>
        <v>0</v>
      </c>
      <c r="E132" s="12"/>
      <c r="F132" s="12"/>
      <c r="G132" s="22">
        <f t="shared" si="54"/>
        <v>0</v>
      </c>
      <c r="H132" s="22">
        <f t="shared" si="55"/>
        <v>0</v>
      </c>
      <c r="J132" s="1" t="s">
        <v>69</v>
      </c>
      <c r="K132" s="1">
        <v>10</v>
      </c>
      <c r="L132" t="s">
        <v>68</v>
      </c>
      <c r="M132" s="1" t="s">
        <v>75</v>
      </c>
    </row>
    <row r="133" spans="1:13">
      <c r="A133" s="65" t="s">
        <v>139</v>
      </c>
      <c r="B133" s="12"/>
      <c r="C133" s="12"/>
      <c r="D133" s="22">
        <f t="shared" si="53"/>
        <v>0</v>
      </c>
      <c r="E133" s="12"/>
      <c r="F133" s="12"/>
      <c r="G133" s="22">
        <f t="shared" si="54"/>
        <v>0</v>
      </c>
      <c r="H133" s="22">
        <f t="shared" si="55"/>
        <v>0</v>
      </c>
      <c r="J133" s="1" t="s">
        <v>69</v>
      </c>
      <c r="K133" s="1">
        <v>10</v>
      </c>
      <c r="L133" t="s">
        <v>68</v>
      </c>
      <c r="M133" s="1" t="s">
        <v>75</v>
      </c>
    </row>
    <row r="134" spans="1:13">
      <c r="A134" s="65" t="s">
        <v>139</v>
      </c>
      <c r="B134" s="12"/>
      <c r="C134" s="12"/>
      <c r="D134" s="22">
        <f t="shared" si="53"/>
        <v>0</v>
      </c>
      <c r="E134" s="12"/>
      <c r="F134" s="12"/>
      <c r="G134" s="22">
        <f t="shared" si="54"/>
        <v>0</v>
      </c>
      <c r="H134" s="22">
        <f t="shared" si="55"/>
        <v>0</v>
      </c>
      <c r="J134" s="1" t="s">
        <v>69</v>
      </c>
      <c r="K134" s="1">
        <v>10</v>
      </c>
      <c r="L134" t="s">
        <v>68</v>
      </c>
      <c r="M134" s="1" t="s">
        <v>75</v>
      </c>
    </row>
    <row r="135" spans="1:13">
      <c r="A135" s="65" t="s">
        <v>139</v>
      </c>
      <c r="B135" s="12"/>
      <c r="C135" s="12"/>
      <c r="D135" s="22">
        <f t="shared" si="53"/>
        <v>0</v>
      </c>
      <c r="E135" s="12"/>
      <c r="F135" s="12"/>
      <c r="G135" s="22">
        <f t="shared" si="54"/>
        <v>0</v>
      </c>
      <c r="H135" s="22">
        <f t="shared" si="55"/>
        <v>0</v>
      </c>
      <c r="J135" s="1" t="s">
        <v>69</v>
      </c>
      <c r="K135" s="1">
        <v>10</v>
      </c>
      <c r="L135" t="s">
        <v>68</v>
      </c>
      <c r="M135" s="1" t="s">
        <v>75</v>
      </c>
    </row>
    <row r="136" spans="1:13">
      <c r="A136" s="65" t="s">
        <v>139</v>
      </c>
      <c r="B136" s="12"/>
      <c r="C136" s="12"/>
      <c r="D136" s="22">
        <f t="shared" si="53"/>
        <v>0</v>
      </c>
      <c r="E136" s="12"/>
      <c r="F136" s="12"/>
      <c r="G136" s="22">
        <f t="shared" si="54"/>
        <v>0</v>
      </c>
      <c r="H136" s="22">
        <f t="shared" si="55"/>
        <v>0</v>
      </c>
      <c r="J136" s="1" t="s">
        <v>69</v>
      </c>
      <c r="K136" s="1">
        <v>10</v>
      </c>
      <c r="L136" t="s">
        <v>68</v>
      </c>
      <c r="M136" s="1" t="s">
        <v>75</v>
      </c>
    </row>
    <row r="137" spans="1:13">
      <c r="A137" s="65" t="s">
        <v>139</v>
      </c>
      <c r="B137" s="12"/>
      <c r="C137" s="12"/>
      <c r="D137" s="22">
        <f t="shared" si="53"/>
        <v>0</v>
      </c>
      <c r="E137" s="12"/>
      <c r="F137" s="12"/>
      <c r="G137" s="22">
        <f t="shared" si="54"/>
        <v>0</v>
      </c>
      <c r="H137" s="22">
        <f t="shared" si="55"/>
        <v>0</v>
      </c>
      <c r="J137" s="1" t="s">
        <v>69</v>
      </c>
      <c r="K137" s="1">
        <v>10</v>
      </c>
      <c r="L137" t="s">
        <v>68</v>
      </c>
      <c r="M137" s="1" t="s">
        <v>75</v>
      </c>
    </row>
    <row r="138" spans="1:13" ht="17.25">
      <c r="A138" s="2" t="s">
        <v>21</v>
      </c>
      <c r="B138" s="19">
        <f>SUM(B106:B107,B109:B111,B113:B122,B124:B126,B128:B137)</f>
        <v>0</v>
      </c>
      <c r="C138" s="19">
        <f>SUM(C106:C107,C109:C111,C113:C122,C124:C126,C128:C137)</f>
        <v>0</v>
      </c>
      <c r="D138" s="19">
        <f t="shared" si="40"/>
        <v>0</v>
      </c>
      <c r="E138" s="19">
        <f>SUM(E106:E107,E109:E111,E113:E122,E124:E126,E128:E137)</f>
        <v>0</v>
      </c>
      <c r="F138" s="19">
        <f>SUM(F106:F107,F109:F111,F113:F122,F124:F126,F128:F137)</f>
        <v>0</v>
      </c>
      <c r="G138" s="19">
        <f t="shared" si="50"/>
        <v>0</v>
      </c>
      <c r="H138" s="19">
        <f>SUM(D138,G138)</f>
        <v>0</v>
      </c>
      <c r="J138" s="1" t="s">
        <v>69</v>
      </c>
      <c r="K138" s="1">
        <v>10</v>
      </c>
      <c r="L138" s="1" t="s">
        <v>70</v>
      </c>
      <c r="M138" s="1" t="s">
        <v>75</v>
      </c>
    </row>
    <row r="139" spans="1:13">
      <c r="A139" s="86"/>
      <c r="B139" s="86"/>
      <c r="C139" s="86"/>
      <c r="D139" s="86"/>
      <c r="E139" s="86"/>
      <c r="F139" s="86"/>
      <c r="G139" s="86"/>
      <c r="H139" s="86"/>
    </row>
    <row r="140" spans="1:13" ht="17.25">
      <c r="A140" s="6" t="s">
        <v>146</v>
      </c>
      <c r="B140" s="9">
        <f>B138-B101</f>
        <v>0</v>
      </c>
      <c r="C140" s="9">
        <f>C138-C101</f>
        <v>0</v>
      </c>
      <c r="D140" s="9">
        <f t="shared" ref="D140" si="56">SUM(B140:C140)</f>
        <v>0</v>
      </c>
      <c r="E140" s="9">
        <f>E138-E101</f>
        <v>0</v>
      </c>
      <c r="F140" s="9">
        <f>F138-F101</f>
        <v>0</v>
      </c>
      <c r="G140" s="9">
        <f t="shared" ref="G140" si="57">SUM(E140:F140)</f>
        <v>0</v>
      </c>
      <c r="H140" s="9">
        <f>SUM(D140,G140)</f>
        <v>0</v>
      </c>
      <c r="J140" s="1" t="s">
        <v>69</v>
      </c>
      <c r="K140" s="1">
        <v>10</v>
      </c>
      <c r="L140" s="1" t="s">
        <v>70</v>
      </c>
      <c r="M140" s="1" t="s">
        <v>75</v>
      </c>
    </row>
    <row r="141" spans="1:13" ht="32.25">
      <c r="A141" s="66" t="s">
        <v>147</v>
      </c>
      <c r="B141" s="9">
        <f>IF($B$6="no",(B138-B101),(B138-B79))</f>
        <v>0</v>
      </c>
      <c r="C141" s="9">
        <f>IF($B$6="no",(C138-C101),(C138-C79))</f>
        <v>0</v>
      </c>
      <c r="D141" s="9">
        <f>SUM(B141:C141)</f>
        <v>0</v>
      </c>
      <c r="E141" s="9">
        <f>IF($B$6="no",(E138-E101),(E138-E79))</f>
        <v>0</v>
      </c>
      <c r="F141" s="9">
        <f>IF($B$6="no",(F138-F101),(F138-F79))</f>
        <v>0</v>
      </c>
      <c r="G141" s="9">
        <f t="shared" ref="G141" si="58">SUM(E141:F141)</f>
        <v>0</v>
      </c>
      <c r="H141" s="9">
        <f>SUM(D141,G141)</f>
        <v>0</v>
      </c>
      <c r="J141" s="1" t="s">
        <v>69</v>
      </c>
      <c r="K141" s="1">
        <v>10</v>
      </c>
      <c r="L141" s="1" t="s">
        <v>70</v>
      </c>
      <c r="M141" s="1" t="s">
        <v>75</v>
      </c>
    </row>
    <row r="142" spans="1:13">
      <c r="A142" s="67"/>
      <c r="B142" s="67"/>
      <c r="C142" s="67"/>
      <c r="D142" s="67"/>
      <c r="E142" s="67"/>
      <c r="F142" s="67"/>
      <c r="G142" s="67"/>
      <c r="H142" s="67"/>
      <c r="L142"/>
    </row>
    <row r="143" spans="1:13" ht="27.6" customHeight="1">
      <c r="A143" s="83" t="s">
        <v>120</v>
      </c>
      <c r="B143" s="84"/>
      <c r="C143" s="84"/>
      <c r="D143" s="84"/>
      <c r="E143" s="84"/>
      <c r="F143" s="84"/>
      <c r="G143" s="84"/>
      <c r="H143" s="85"/>
    </row>
    <row r="144" spans="1:13">
      <c r="A144" s="73"/>
      <c r="B144" s="74"/>
      <c r="C144" s="74"/>
      <c r="D144" s="74"/>
      <c r="E144" s="74"/>
      <c r="F144" s="74"/>
      <c r="G144" s="74"/>
      <c r="H144" s="74"/>
      <c r="J144" s="1" t="s">
        <v>62</v>
      </c>
      <c r="K144" s="40">
        <v>10000</v>
      </c>
      <c r="L144" t="s">
        <v>68</v>
      </c>
    </row>
    <row r="145" spans="1:133">
      <c r="A145" s="73"/>
      <c r="B145" s="74"/>
      <c r="C145" s="74"/>
      <c r="D145" s="74"/>
      <c r="E145" s="74"/>
      <c r="F145" s="74"/>
      <c r="G145" s="74"/>
      <c r="H145" s="74"/>
    </row>
    <row r="146" spans="1:133">
      <c r="A146" s="73"/>
      <c r="B146" s="74"/>
      <c r="C146" s="74"/>
      <c r="D146" s="74"/>
      <c r="E146" s="74"/>
      <c r="F146" s="74"/>
      <c r="G146" s="74"/>
      <c r="H146" s="74"/>
      <c r="L146"/>
    </row>
    <row r="147" spans="1:133">
      <c r="A147" s="73"/>
      <c r="B147" s="74"/>
      <c r="C147" s="74"/>
      <c r="D147" s="74"/>
      <c r="E147" s="74"/>
      <c r="F147" s="74"/>
      <c r="G147" s="74"/>
      <c r="H147" s="74"/>
      <c r="L147"/>
    </row>
    <row r="148" spans="1:133">
      <c r="A148" s="73"/>
      <c r="B148" s="74"/>
      <c r="C148" s="74"/>
      <c r="D148" s="74"/>
      <c r="E148" s="74"/>
      <c r="F148" s="74"/>
      <c r="G148" s="74"/>
      <c r="H148" s="74"/>
      <c r="L148"/>
    </row>
    <row r="149" spans="1:133">
      <c r="A149" s="73"/>
      <c r="B149" s="74"/>
      <c r="C149" s="74"/>
      <c r="D149" s="74"/>
      <c r="E149" s="74"/>
      <c r="F149" s="74"/>
      <c r="G149" s="74"/>
      <c r="H149" s="74"/>
    </row>
    <row r="150" spans="1:133">
      <c r="A150" s="73"/>
      <c r="B150" s="74"/>
      <c r="C150" s="74"/>
      <c r="D150" s="74"/>
      <c r="E150" s="74"/>
      <c r="F150" s="74"/>
      <c r="G150" s="74"/>
      <c r="H150" s="74"/>
    </row>
    <row r="151" spans="1:133">
      <c r="A151" s="73"/>
      <c r="B151" s="74"/>
      <c r="C151" s="74"/>
      <c r="D151" s="74"/>
      <c r="E151" s="74"/>
      <c r="F151" s="74"/>
      <c r="G151" s="74"/>
      <c r="H151" s="74"/>
    </row>
    <row r="152" spans="1:133">
      <c r="A152" s="73"/>
      <c r="B152" s="74"/>
      <c r="C152" s="74"/>
      <c r="D152" s="74"/>
      <c r="E152" s="74"/>
      <c r="F152" s="74"/>
      <c r="G152" s="74"/>
      <c r="H152" s="74"/>
    </row>
    <row r="153" spans="1:133" ht="45.6" customHeight="1">
      <c r="A153" s="110" t="s">
        <v>138</v>
      </c>
      <c r="B153" s="110"/>
      <c r="C153" s="110"/>
      <c r="D153" s="110"/>
      <c r="E153" s="110"/>
      <c r="F153" s="110"/>
      <c r="G153" s="110"/>
      <c r="H153" s="110"/>
      <c r="I153" s="110"/>
      <c r="J153" s="110"/>
      <c r="K153" s="110"/>
      <c r="L153" s="110"/>
      <c r="M153" s="110"/>
      <c r="N153" s="110"/>
      <c r="O153" s="110"/>
      <c r="P153" s="110"/>
      <c r="Q153" s="110"/>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row>
  </sheetData>
  <sheetProtection algorithmName="SHA-512" hashValue="hQaWTVKQ5NND2S9lzZAkZn/FLFytR8zT9CzeNYWC8Xjf7Oc09A32sKsTlvYipzomejk9d/uT7Gr7xAVWFcRMxg==" saltValue="EXhak1xGM9DufRIFYPTkTw==" spinCount="100000" sheet="1" formatCells="0"/>
  <mergeCells count="73">
    <mergeCell ref="A153:Q153"/>
    <mergeCell ref="B5:D5"/>
    <mergeCell ref="B7:D7"/>
    <mergeCell ref="E15:F15"/>
    <mergeCell ref="A15:D17"/>
    <mergeCell ref="A14:F14"/>
    <mergeCell ref="E2:H13"/>
    <mergeCell ref="G14:H17"/>
    <mergeCell ref="B10:D10"/>
    <mergeCell ref="B11:D11"/>
    <mergeCell ref="B12:D12"/>
    <mergeCell ref="B6:D6"/>
    <mergeCell ref="A80:H81"/>
    <mergeCell ref="A82:H82"/>
    <mergeCell ref="A90:H90"/>
    <mergeCell ref="A83:A84"/>
    <mergeCell ref="A78:H78"/>
    <mergeCell ref="D30:D31"/>
    <mergeCell ref="A32:H32"/>
    <mergeCell ref="A38:H38"/>
    <mergeCell ref="A39:H39"/>
    <mergeCell ref="A44:H44"/>
    <mergeCell ref="B8:D8"/>
    <mergeCell ref="A19:H20"/>
    <mergeCell ref="A62:H62"/>
    <mergeCell ref="A30:A31"/>
    <mergeCell ref="A51:H51"/>
    <mergeCell ref="A50:H50"/>
    <mergeCell ref="A123:H123"/>
    <mergeCell ref="A108:H108"/>
    <mergeCell ref="A127:H127"/>
    <mergeCell ref="A1:H1"/>
    <mergeCell ref="B4:D4"/>
    <mergeCell ref="A92:H92"/>
    <mergeCell ref="A45:H45"/>
    <mergeCell ref="G30:G31"/>
    <mergeCell ref="H30:H31"/>
    <mergeCell ref="A25:A26"/>
    <mergeCell ref="A29:H29"/>
    <mergeCell ref="G21:G22"/>
    <mergeCell ref="B2:D2"/>
    <mergeCell ref="B13:D13"/>
    <mergeCell ref="B3:D3"/>
    <mergeCell ref="B9:D9"/>
    <mergeCell ref="H104:H105"/>
    <mergeCell ref="D104:D105"/>
    <mergeCell ref="A104:A105"/>
    <mergeCell ref="A93:H93"/>
    <mergeCell ref="A112:H112"/>
    <mergeCell ref="A144:H152"/>
    <mergeCell ref="A142:H142"/>
    <mergeCell ref="A54:H54"/>
    <mergeCell ref="A55:H55"/>
    <mergeCell ref="A103:H103"/>
    <mergeCell ref="A102:H102"/>
    <mergeCell ref="G83:G84"/>
    <mergeCell ref="G104:G105"/>
    <mergeCell ref="D83:D84"/>
    <mergeCell ref="A64:H64"/>
    <mergeCell ref="A65:H65"/>
    <mergeCell ref="H83:H84"/>
    <mergeCell ref="A98:H98"/>
    <mergeCell ref="A100:H100"/>
    <mergeCell ref="A143:H143"/>
    <mergeCell ref="A139:H139"/>
    <mergeCell ref="H21:H22"/>
    <mergeCell ref="A21:A22"/>
    <mergeCell ref="A18:H18"/>
    <mergeCell ref="D25:D26"/>
    <mergeCell ref="A24:H24"/>
    <mergeCell ref="G25:G26"/>
    <mergeCell ref="H25:H26"/>
    <mergeCell ref="D21:D22"/>
  </mergeCells>
  <dataValidations xWindow="616" yWindow="422" count="1">
    <dataValidation type="list" allowBlank="1" showInputMessage="1" showErrorMessage="1" promptTitle="Public Entity" prompt="Select &quot;Yes&quot; or &quot;No&quot; from drop down box to indicate if the Adult Day Services Provider is a unit of local government." sqref="B6:D6" xr:uid="{ECF9F99A-F367-4F8D-8DCC-1F35BD61D06E}">
      <formula1>"Yes, No"</formula1>
    </dataValidation>
  </dataValidations>
  <pageMargins left="0.7" right="0.7" top="0.5" bottom="0.3" header="0.3" footer="0.3"/>
  <pageSetup paperSize="5" scale="51" fitToHeight="0" orientation="landscape" r:id="rId1"/>
  <rowBreaks count="3" manualBreakCount="3">
    <brk id="23" max="16383" man="1"/>
    <brk id="81" max="16383" man="1"/>
    <brk id="1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4BB-4DC4-4BD5-813C-52A459CD96E3}">
  <dimension ref="A1:A34"/>
  <sheetViews>
    <sheetView tabSelected="1" workbookViewId="0">
      <selection activeCell="A2" sqref="A2"/>
    </sheetView>
  </sheetViews>
  <sheetFormatPr defaultRowHeight="15"/>
  <cols>
    <col min="1" max="1" width="214.28515625" customWidth="1"/>
  </cols>
  <sheetData>
    <row r="1" spans="1:1">
      <c r="A1" t="s">
        <v>43</v>
      </c>
    </row>
    <row r="2" spans="1:1" ht="45">
      <c r="A2" s="27" t="s">
        <v>115</v>
      </c>
    </row>
    <row r="3" spans="1:1">
      <c r="A3" t="s">
        <v>76</v>
      </c>
    </row>
    <row r="4" spans="1:1">
      <c r="A4" t="s">
        <v>77</v>
      </c>
    </row>
    <row r="5" spans="1:1">
      <c r="A5" s="48" t="s">
        <v>78</v>
      </c>
    </row>
    <row r="6" spans="1:1">
      <c r="A6" s="27" t="s">
        <v>48</v>
      </c>
    </row>
    <row r="7" spans="1:1" ht="60">
      <c r="A7" s="27" t="s">
        <v>136</v>
      </c>
    </row>
    <row r="8" spans="1:1" ht="30">
      <c r="A8" s="27" t="s">
        <v>79</v>
      </c>
    </row>
    <row r="9" spans="1:1" ht="60">
      <c r="A9" s="49" t="s">
        <v>80</v>
      </c>
    </row>
    <row r="10" spans="1:1">
      <c r="A10" t="s">
        <v>45</v>
      </c>
    </row>
    <row r="11" spans="1:1" ht="75">
      <c r="A11" s="49" t="s">
        <v>121</v>
      </c>
    </row>
    <row r="12" spans="1:1" ht="30">
      <c r="A12" s="49" t="s">
        <v>122</v>
      </c>
    </row>
    <row r="13" spans="1:1" ht="60">
      <c r="A13" s="51" t="s">
        <v>95</v>
      </c>
    </row>
    <row r="14" spans="1:1" ht="90">
      <c r="A14" s="49" t="s">
        <v>116</v>
      </c>
    </row>
    <row r="15" spans="1:1" ht="30">
      <c r="A15" s="49" t="s">
        <v>149</v>
      </c>
    </row>
    <row r="16" spans="1:1" ht="45">
      <c r="A16" s="49" t="s">
        <v>117</v>
      </c>
    </row>
    <row r="17" spans="1:1">
      <c r="A17" s="48" t="s">
        <v>118</v>
      </c>
    </row>
    <row r="18" spans="1:1">
      <c r="A18" s="30" t="s">
        <v>41</v>
      </c>
    </row>
    <row r="19" spans="1:1" ht="30">
      <c r="A19" s="61" t="s">
        <v>123</v>
      </c>
    </row>
    <row r="20" spans="1:1">
      <c r="A20" s="30" t="s">
        <v>42</v>
      </c>
    </row>
    <row r="21" spans="1:1" ht="24.95" customHeight="1">
      <c r="A21" s="50" t="s">
        <v>132</v>
      </c>
    </row>
    <row r="22" spans="1:1" ht="29.1" customHeight="1">
      <c r="A22" s="50" t="s">
        <v>133</v>
      </c>
    </row>
    <row r="23" spans="1:1" ht="29.1" customHeight="1">
      <c r="A23" s="50" t="s">
        <v>134</v>
      </c>
    </row>
    <row r="24" spans="1:1" ht="30">
      <c r="A24" s="50" t="s">
        <v>135</v>
      </c>
    </row>
    <row r="25" spans="1:1">
      <c r="A25" s="50" t="s">
        <v>124</v>
      </c>
    </row>
    <row r="26" spans="1:1">
      <c r="A26" s="50" t="s">
        <v>125</v>
      </c>
    </row>
    <row r="27" spans="1:1" ht="24.95" customHeight="1">
      <c r="A27" s="50" t="s">
        <v>130</v>
      </c>
    </row>
    <row r="28" spans="1:1" ht="30">
      <c r="A28" s="50" t="s">
        <v>126</v>
      </c>
    </row>
    <row r="29" spans="1:1" ht="30">
      <c r="A29" s="50" t="s">
        <v>128</v>
      </c>
    </row>
    <row r="30" spans="1:1" ht="30">
      <c r="A30" s="50" t="s">
        <v>127</v>
      </c>
    </row>
    <row r="31" spans="1:1">
      <c r="A31" t="s">
        <v>141</v>
      </c>
    </row>
    <row r="32" spans="1:1">
      <c r="A32" s="50" t="s">
        <v>142</v>
      </c>
    </row>
    <row r="33" spans="1:1">
      <c r="A33" s="48" t="s">
        <v>143</v>
      </c>
    </row>
    <row r="34" spans="1:1" ht="30">
      <c r="A34" s="27" t="s">
        <v>144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74F-E037-4A39-A238-A8442C0D0B1A}">
  <dimension ref="A1:M6"/>
  <sheetViews>
    <sheetView workbookViewId="0">
      <selection activeCell="H5" sqref="H5:J9"/>
    </sheetView>
  </sheetViews>
  <sheetFormatPr defaultRowHeight="15"/>
  <sheetData>
    <row r="1" spans="1:13" ht="271.35000000000002" customHeight="1">
      <c r="A1" s="125" t="s">
        <v>32</v>
      </c>
      <c r="B1" s="125"/>
      <c r="C1" s="125"/>
      <c r="D1" s="125"/>
      <c r="E1" s="125"/>
      <c r="F1" s="125"/>
      <c r="G1" s="125"/>
      <c r="H1" s="125"/>
      <c r="I1" s="25" t="s">
        <v>33</v>
      </c>
      <c r="J1" s="25" t="s">
        <v>34</v>
      </c>
      <c r="K1" s="25" t="s">
        <v>35</v>
      </c>
      <c r="L1" s="27" t="s">
        <v>36</v>
      </c>
      <c r="M1" s="25" t="s">
        <v>37</v>
      </c>
    </row>
    <row r="2" spans="1:13">
      <c r="A2" s="24"/>
    </row>
    <row r="6" spans="1:13">
      <c r="A6" s="26"/>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836ACDB165F64E94728C087B746F4E" ma:contentTypeVersion="1" ma:contentTypeDescription="Create a new document." ma:contentTypeScope="" ma:versionID="38e7775210294f63ddc4ac639728973d">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C57ACE8-8A7A-4058-8DC1-F4CC2EC52B14}">
  <ds:schemaRefs>
    <ds:schemaRef ds:uri="http://schemas.microsoft.com/sharepoint/v3/contenttype/forms"/>
  </ds:schemaRefs>
</ds:datastoreItem>
</file>

<file path=customXml/itemProps2.xml><?xml version="1.0" encoding="utf-8"?>
<ds:datastoreItem xmlns:ds="http://schemas.openxmlformats.org/officeDocument/2006/customXml" ds:itemID="{2E301127-335A-462B-8E68-376782A5B7AB}"/>
</file>

<file path=customXml/itemProps3.xml><?xml version="1.0" encoding="utf-8"?>
<ds:datastoreItem xmlns:ds="http://schemas.openxmlformats.org/officeDocument/2006/customXml" ds:itemID="{C226151A-AD87-4158-A851-4FB573F1CAED}">
  <ds:schemaRefs>
    <ds:schemaRef ds:uri="ff8a833f-0948-4522-bf18-09346c9456b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Sheet2</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2020-04-14T14:27:45Z</dcterms:created>
  <dcterms:modified xsi:type="dcterms:W3CDTF">2021-04-20T18:38:59Z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0x010100BD836ACDB165F64E94728C087B746F4E</vt:lpwstr>
  </property>
  <property fmtid="{D5CDD505-2E9C-101B-9397-08002B2CF9AE}" pid="3" name="Order">
    <vt:r8>222700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