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pagov.sharepoint.com/sites/GRP-CMHSBG-OMHSAS-FEP/Shared Documents/FEP/SFY23-24/FEP RFI documents/"/>
    </mc:Choice>
  </mc:AlternateContent>
  <xr:revisionPtr revIDLastSave="2" documentId="8_{EAF52A96-117C-4DFA-8C08-31E8154DFEDF}" xr6:coauthVersionLast="47" xr6:coauthVersionMax="47" xr10:uidLastSave="{383AAE70-427A-4CEE-98EE-FB5E4D145C60}"/>
  <bookViews>
    <workbookView xWindow="-110" yWindow="-110" windowWidth="19420" windowHeight="10420" tabRatio="597" xr2:uid="{00000000-000D-0000-FFFF-FFFF00000000}"/>
  </bookViews>
  <sheets>
    <sheet name="FEP Budget Proposal" sheetId="1" r:id="rId1"/>
    <sheet name="Stepped Care Budget" sheetId="6" r:id="rId2"/>
    <sheet name="Itemized Expense Detail" sheetId="5" r:id="rId3"/>
    <sheet name="Sample Reporting Form" sheetId="3"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5" l="1"/>
  <c r="G21" i="6"/>
  <c r="G22" i="6"/>
  <c r="G23" i="6"/>
  <c r="G24" i="6"/>
  <c r="G25" i="6"/>
  <c r="G26" i="6"/>
  <c r="G27" i="6"/>
  <c r="G28" i="6"/>
  <c r="G29" i="6"/>
  <c r="G30" i="6"/>
  <c r="G31" i="6"/>
  <c r="G32" i="6"/>
  <c r="F21" i="6"/>
  <c r="F22" i="6"/>
  <c r="F23" i="6"/>
  <c r="F24" i="6"/>
  <c r="F25" i="6"/>
  <c r="F26" i="6"/>
  <c r="F27" i="6"/>
  <c r="F28" i="6"/>
  <c r="F29" i="6"/>
  <c r="F30" i="6"/>
  <c r="F31" i="6"/>
  <c r="F32" i="6"/>
  <c r="G26" i="1"/>
  <c r="G27" i="1"/>
  <c r="G28" i="1"/>
  <c r="G29" i="1"/>
  <c r="G30" i="1"/>
  <c r="G31" i="1"/>
  <c r="G32" i="1"/>
  <c r="G33" i="1"/>
  <c r="F26" i="1"/>
  <c r="F27" i="1"/>
  <c r="F28" i="1"/>
  <c r="F29" i="1"/>
  <c r="F30" i="1"/>
  <c r="F31" i="1"/>
  <c r="F32" i="1"/>
  <c r="F33" i="1"/>
  <c r="G22" i="1" l="1"/>
  <c r="G23" i="1"/>
  <c r="G24" i="1"/>
  <c r="G25" i="1"/>
  <c r="F22" i="1"/>
  <c r="F23" i="1"/>
  <c r="F24" i="1"/>
  <c r="F25" i="1"/>
  <c r="F57" i="6" l="1"/>
  <c r="F50" i="6"/>
  <c r="F42" i="6"/>
  <c r="G20" i="6"/>
  <c r="F20" i="6"/>
  <c r="G19" i="6"/>
  <c r="F19" i="6"/>
  <c r="G18" i="6"/>
  <c r="F18" i="6"/>
  <c r="G17" i="6"/>
  <c r="F17" i="6"/>
  <c r="G16" i="6"/>
  <c r="F16" i="6"/>
  <c r="G15" i="6"/>
  <c r="F15" i="6"/>
  <c r="G14" i="6"/>
  <c r="F14" i="6"/>
  <c r="G13" i="6"/>
  <c r="F13" i="6"/>
  <c r="F12" i="6"/>
  <c r="F14" i="1"/>
  <c r="G18" i="1"/>
  <c r="G66" i="1"/>
  <c r="G65" i="1"/>
  <c r="C9" i="1"/>
  <c r="C8" i="1"/>
  <c r="G14" i="1"/>
  <c r="G15" i="1"/>
  <c r="G16" i="1"/>
  <c r="G17" i="1"/>
  <c r="G19" i="1"/>
  <c r="G20" i="1"/>
  <c r="G21" i="1"/>
  <c r="F16" i="1"/>
  <c r="F13" i="1"/>
  <c r="F18" i="1"/>
  <c r="F19" i="1"/>
  <c r="F20" i="1"/>
  <c r="F21" i="1"/>
  <c r="F17" i="1"/>
  <c r="F15" i="1"/>
  <c r="E12" i="5"/>
  <c r="E11" i="5"/>
  <c r="E10" i="5"/>
  <c r="E13" i="5" s="1"/>
  <c r="F34" i="1" l="1"/>
  <c r="F33" i="6"/>
  <c r="F59" i="6" s="1"/>
  <c r="F61" i="1" s="1"/>
  <c r="F52" i="6"/>
  <c r="H116" i="3"/>
  <c r="H113" i="3"/>
  <c r="H105" i="3"/>
  <c r="H97" i="3"/>
  <c r="G94" i="3"/>
  <c r="F94" i="3"/>
  <c r="E94" i="3"/>
  <c r="D94" i="3"/>
  <c r="H94" i="3" s="1"/>
  <c r="B94" i="3"/>
  <c r="B100" i="3" s="1"/>
  <c r="H93" i="3"/>
  <c r="H92" i="3"/>
  <c r="H91" i="3"/>
  <c r="H90" i="3"/>
  <c r="H89" i="3"/>
  <c r="G86" i="3"/>
  <c r="F86" i="3"/>
  <c r="F99" i="3" s="1"/>
  <c r="E86" i="3"/>
  <c r="E99" i="3" s="1"/>
  <c r="D86" i="3"/>
  <c r="H86" i="3" s="1"/>
  <c r="B86" i="3"/>
  <c r="H85" i="3"/>
  <c r="H84" i="3"/>
  <c r="H83" i="3"/>
  <c r="H82" i="3"/>
  <c r="H81" i="3"/>
  <c r="G77" i="3"/>
  <c r="G99" i="3" s="1"/>
  <c r="F77" i="3"/>
  <c r="E77" i="3"/>
  <c r="D77" i="3"/>
  <c r="B77" i="3"/>
  <c r="H76" i="3"/>
  <c r="H75" i="3"/>
  <c r="H74" i="3"/>
  <c r="H73" i="3"/>
  <c r="G67" i="3"/>
  <c r="H65" i="3"/>
  <c r="G62" i="3"/>
  <c r="F62" i="3"/>
  <c r="E62" i="3"/>
  <c r="H62" i="3" s="1"/>
  <c r="D62" i="3"/>
  <c r="B62" i="3"/>
  <c r="H61" i="3"/>
  <c r="H60" i="3"/>
  <c r="H59" i="3"/>
  <c r="H58" i="3"/>
  <c r="H57" i="3"/>
  <c r="H54" i="3"/>
  <c r="G54" i="3"/>
  <c r="F54" i="3"/>
  <c r="E54" i="3"/>
  <c r="D54" i="3"/>
  <c r="B54" i="3"/>
  <c r="H53" i="3"/>
  <c r="H52" i="3"/>
  <c r="H51" i="3"/>
  <c r="H50" i="3"/>
  <c r="H49" i="3"/>
  <c r="G45" i="3"/>
  <c r="F45" i="3"/>
  <c r="F67" i="3" s="1"/>
  <c r="E45" i="3"/>
  <c r="E67" i="3" s="1"/>
  <c r="D45" i="3"/>
  <c r="D67" i="3" s="1"/>
  <c r="B45" i="3"/>
  <c r="B68" i="3" s="1"/>
  <c r="H44" i="3"/>
  <c r="H43" i="3"/>
  <c r="H42" i="3"/>
  <c r="H41" i="3"/>
  <c r="H32" i="3"/>
  <c r="G29" i="3"/>
  <c r="F29" i="3"/>
  <c r="E29" i="3"/>
  <c r="D29" i="3"/>
  <c r="H29" i="3" s="1"/>
  <c r="B29" i="3"/>
  <c r="B35" i="3" s="1"/>
  <c r="H28" i="3"/>
  <c r="H27" i="3"/>
  <c r="H26" i="3"/>
  <c r="H25" i="3"/>
  <c r="H24" i="3"/>
  <c r="G21" i="3"/>
  <c r="F21" i="3"/>
  <c r="F34" i="3" s="1"/>
  <c r="E21" i="3"/>
  <c r="E34" i="3" s="1"/>
  <c r="E102" i="3" s="1"/>
  <c r="E106" i="3" s="1"/>
  <c r="D21" i="3"/>
  <c r="H21" i="3" s="1"/>
  <c r="B21" i="3"/>
  <c r="H20" i="3"/>
  <c r="H19" i="3"/>
  <c r="H18" i="3"/>
  <c r="H17" i="3"/>
  <c r="H16" i="3"/>
  <c r="G12" i="3"/>
  <c r="G34" i="3" s="1"/>
  <c r="G102" i="3" s="1"/>
  <c r="G106" i="3" s="1"/>
  <c r="F12" i="3"/>
  <c r="E12" i="3"/>
  <c r="D12" i="3"/>
  <c r="B12" i="3"/>
  <c r="H11" i="3"/>
  <c r="H10" i="3"/>
  <c r="H9" i="3"/>
  <c r="H8" i="3"/>
  <c r="D35" i="3" l="1"/>
  <c r="F35" i="3"/>
  <c r="F68" i="3"/>
  <c r="E68" i="3"/>
  <c r="D68" i="3"/>
  <c r="G68" i="3"/>
  <c r="H67" i="3"/>
  <c r="H68" i="3" s="1"/>
  <c r="F102" i="3"/>
  <c r="F106" i="3" s="1"/>
  <c r="F100" i="3"/>
  <c r="E100" i="3"/>
  <c r="B103" i="3"/>
  <c r="H12" i="3"/>
  <c r="D34" i="3"/>
  <c r="H77" i="3"/>
  <c r="D99" i="3"/>
  <c r="H99" i="3" s="1"/>
  <c r="H100" i="3" s="1"/>
  <c r="H45" i="3"/>
  <c r="G100" i="3" l="1"/>
  <c r="H34" i="3"/>
  <c r="D102" i="3"/>
  <c r="D106" i="3" s="1"/>
  <c r="G35" i="3"/>
  <c r="E35" i="3"/>
  <c r="D100" i="3"/>
  <c r="D103" i="3" l="1"/>
  <c r="E103" i="3"/>
  <c r="F103" i="3"/>
  <c r="G103" i="3"/>
  <c r="H102" i="3"/>
  <c r="H35" i="3"/>
  <c r="H106" i="3" l="1"/>
  <c r="H103" i="3"/>
  <c r="F58" i="1" l="1"/>
  <c r="F67" i="1" l="1"/>
  <c r="F43" i="1" l="1"/>
  <c r="F51" i="1"/>
  <c r="F53" i="1" l="1"/>
  <c r="F60" i="1" s="1"/>
  <c r="F62" i="1" s="1"/>
  <c r="F69" i="1" s="1"/>
</calcChain>
</file>

<file path=xl/sharedStrings.xml><?xml version="1.0" encoding="utf-8"?>
<sst xmlns="http://schemas.openxmlformats.org/spreadsheetml/2006/main" count="322" uniqueCount="128">
  <si>
    <t>Budget Proposal: First Episode Psychosis Program Site Grant</t>
  </si>
  <si>
    <t>County:</t>
  </si>
  <si>
    <t xml:space="preserve">Program Site: </t>
  </si>
  <si>
    <t>Salaries and Benefits</t>
  </si>
  <si>
    <t>Team Role- Specify Position</t>
  </si>
  <si>
    <t>Annual Salary</t>
  </si>
  <si>
    <t>FTE with FEP Program</t>
  </si>
  <si>
    <t>Budget</t>
  </si>
  <si>
    <t>(Position 1- Specify Role)-Salary</t>
  </si>
  <si>
    <t>(Position 1- Specify Role)-Benefits</t>
  </si>
  <si>
    <t>(Position 2- Specify Role)-Salary</t>
  </si>
  <si>
    <t>(Position 2- Specify Role)-Benefits</t>
  </si>
  <si>
    <t>(Position 3- Specify Role)-Salary</t>
  </si>
  <si>
    <t>(Position 3- Specify Role)-Benefits</t>
  </si>
  <si>
    <t>(Position 4- Specify Role)-Salary</t>
  </si>
  <si>
    <t>(Position 4- Specify Role)-Benefits</t>
  </si>
  <si>
    <t>Total Salaries and Benefits</t>
  </si>
  <si>
    <t>Direct Operating Expenses</t>
  </si>
  <si>
    <t>Supplies</t>
  </si>
  <si>
    <t>Software/Database Costs</t>
  </si>
  <si>
    <t>Computer/Printer Supplies</t>
  </si>
  <si>
    <t>Office Supplies</t>
  </si>
  <si>
    <t>Participant Activity Supplies</t>
  </si>
  <si>
    <t>Other Operating Expenses</t>
  </si>
  <si>
    <t>Training</t>
  </si>
  <si>
    <t>Rent/Occupancy</t>
  </si>
  <si>
    <t>Liability Insurance</t>
  </si>
  <si>
    <t>Travel</t>
  </si>
  <si>
    <t>Program Evaluation</t>
  </si>
  <si>
    <t>Other Operating Expenses Subtotal</t>
  </si>
  <si>
    <t>Total Direct Operating Expenses</t>
  </si>
  <si>
    <t>Administrative/Indirect Costs</t>
  </si>
  <si>
    <t>Expenses</t>
  </si>
  <si>
    <t>Administrative and Indirect Costs</t>
  </si>
  <si>
    <t>Total Administrative/Indirect Expenses</t>
  </si>
  <si>
    <t>Total Requested FEP Grant Funds Requested</t>
  </si>
  <si>
    <t>Other Expected Revenues (Mandatory)</t>
  </si>
  <si>
    <t>Medicaid/HealthChoices</t>
  </si>
  <si>
    <t>(Other Revenue- Specify)</t>
  </si>
  <si>
    <t>Total Other Revenue Sources</t>
  </si>
  <si>
    <t>Total Expected Program Cost</t>
  </si>
  <si>
    <t>First Episode Psychosis Program Site Grant</t>
  </si>
  <si>
    <t>Quarter 1</t>
  </si>
  <si>
    <t>Quarter 2</t>
  </si>
  <si>
    <t>Quarter 3</t>
  </si>
  <si>
    <t>Quarter 4</t>
  </si>
  <si>
    <t>(Position 1)-Salary</t>
  </si>
  <si>
    <t>(Position 1)-Benefits</t>
  </si>
  <si>
    <t>(Position 2)-Salary</t>
  </si>
  <si>
    <t>(Position 2)-Benefits</t>
  </si>
  <si>
    <t>Total Other Operating Expenses</t>
  </si>
  <si>
    <t>Administration</t>
  </si>
  <si>
    <t>Referred</t>
  </si>
  <si>
    <t>Discharged</t>
  </si>
  <si>
    <t xml:space="preserve">County/Joinder </t>
  </si>
  <si>
    <t xml:space="preserve">FEP Program Name </t>
  </si>
  <si>
    <r>
      <t xml:space="preserve">Instructions: </t>
    </r>
    <r>
      <rPr>
        <sz val="11"/>
        <color theme="1"/>
        <rFont val="Calibri"/>
        <family val="2"/>
        <scheme val="minor"/>
      </rPr>
      <t xml:space="preserve">Please Report FEP Expenses utilizing CMHSBG Grant Funding based on the approved Program Site Budget. Include expenses allocated to current award year funds in this section of the report. </t>
    </r>
  </si>
  <si>
    <t>Outreach Activities Supplies</t>
  </si>
  <si>
    <t>.</t>
  </si>
  <si>
    <r>
      <t xml:space="preserve">Instructions: </t>
    </r>
    <r>
      <rPr>
        <sz val="11"/>
        <color theme="1"/>
        <rFont val="Calibri"/>
        <family val="2"/>
        <scheme val="minor"/>
      </rPr>
      <t xml:space="preserve">Please Report FEP Expenses utilizing CMHSBG Grant Stepped Care funding. Include expenses allocated to CMHSBG grant stepped care funding in this section of the report. </t>
    </r>
  </si>
  <si>
    <t>Outreach activities Supplies</t>
  </si>
  <si>
    <r>
      <t xml:space="preserve">Instructions: </t>
    </r>
    <r>
      <rPr>
        <sz val="11"/>
        <color theme="1"/>
        <rFont val="Calibri"/>
        <family val="2"/>
        <scheme val="minor"/>
      </rPr>
      <t xml:space="preserve">Please Report FEP Expenses utilizing CMHSBG Grant Funding based on the approved Program Site Budget. Include expenses allocated to carryover funding in this section of the report. Please note; carryover funding should be used in full before using current year funding. </t>
    </r>
  </si>
  <si>
    <t>Number of individuals:</t>
  </si>
  <si>
    <t>Newly Admitted-Adults</t>
  </si>
  <si>
    <t>Newly Admitted-Children</t>
  </si>
  <si>
    <t>Currently Enrolled-Adults</t>
  </si>
  <si>
    <t>Currently Enrolled-Children</t>
  </si>
  <si>
    <t>Supplies Expense Subtotal</t>
  </si>
  <si>
    <t xml:space="preserve">Direct Operating Expenses - Supplies </t>
  </si>
  <si>
    <t xml:space="preserve">Budgeted Line item </t>
  </si>
  <si>
    <t xml:space="preserve">Quantity </t>
  </si>
  <si>
    <t xml:space="preserve">Price </t>
  </si>
  <si>
    <t xml:space="preserve">Total Budgeted </t>
  </si>
  <si>
    <t xml:space="preserve">Office Supplies </t>
  </si>
  <si>
    <t xml:space="preserve">Pens </t>
  </si>
  <si>
    <t>Printer Paper (box)</t>
  </si>
  <si>
    <t xml:space="preserve">Office Supplies Total </t>
  </si>
  <si>
    <t xml:space="preserve">Printer Toner Cartridge </t>
  </si>
  <si>
    <t xml:space="preserve">Actual/Detailed Expense </t>
  </si>
  <si>
    <t xml:space="preserve">Itemized Expense Detail </t>
  </si>
  <si>
    <t>July 1, 2023-June 30, 2024</t>
  </si>
  <si>
    <t>Peter Brady</t>
  </si>
  <si>
    <t>Equation:   Annual salary  X   FTE with FEP program   X   Percent of FEP FTE funded by CMHSBG   =  Budget amount</t>
  </si>
  <si>
    <t>EXAMPLE - Team Leader - Salary</t>
  </si>
  <si>
    <t xml:space="preserve">Instructions: For any budgeted line item that contains more than one expense please use this form to provide an itemized list of expenses for that line item. The sum of the totals listed for each expense line item should reconcile to the total budgeted amount for the corresponding line item on the FY 23-24 FEP Renewal Budget Tab. </t>
  </si>
  <si>
    <t>EXAMPLE</t>
  </si>
  <si>
    <t xml:space="preserve">Total Requested Stepped Care FEP Grant Funds Requested on Stepped Care Tab (if applicable) </t>
  </si>
  <si>
    <t>Stepped Care Budget Proposal: First Episode Psychosis Program Site Grant</t>
  </si>
  <si>
    <t>FTE with FEP Stepped Care Program</t>
  </si>
  <si>
    <r>
      <t xml:space="preserve">Percent of FEP Stepped Care FTE funded by CMHSBG </t>
    </r>
    <r>
      <rPr>
        <sz val="11"/>
        <color theme="1"/>
        <rFont val="Calibri"/>
        <family val="2"/>
        <scheme val="minor"/>
      </rPr>
      <t>(Maximum is 50% of FEP FTE)</t>
    </r>
  </si>
  <si>
    <t>Total Requested FEP Stepped Care Grant Funds Requested</t>
  </si>
  <si>
    <t>Total</t>
  </si>
  <si>
    <t>Quarterly Report: SFY 23-24 Allocation</t>
  </si>
  <si>
    <t>SFY 23-24 CMHSBG Grant Funded FEP Program</t>
  </si>
  <si>
    <t>Quarterly Report: SFY 23-24 Stepped Care Funding (SCF)</t>
  </si>
  <si>
    <t>SFY 23-24 Budget</t>
  </si>
  <si>
    <t>SFY 23-24 Total</t>
  </si>
  <si>
    <t>SFY 23-24 Data</t>
  </si>
  <si>
    <t>SFY 23-24 Totals</t>
  </si>
  <si>
    <t>SFY 23-24 Total FEP Grant Expense</t>
  </si>
  <si>
    <t>SFY 23-24 Total FEP Grant Funding Balance</t>
  </si>
  <si>
    <t>SFY 23-24 Total SCF Grant Expense</t>
  </si>
  <si>
    <t>SFY 23-24 Total SCF Grant Funding Balance</t>
  </si>
  <si>
    <t>SFY 23-24 Total Grant Expense</t>
  </si>
  <si>
    <t>SFY 23-24 Total Grant Funding Balance</t>
  </si>
  <si>
    <t xml:space="preserve">SFY 23-24 Total Other Revenue Contributed </t>
  </si>
  <si>
    <t>SFY 23-24 Total Spend of FEP Program</t>
  </si>
  <si>
    <t>Quarterly Report: SFY 22-23 Carry Over Funds expended in SFY 23-24</t>
  </si>
  <si>
    <t>SFY 22-23 Carryover</t>
  </si>
  <si>
    <t>SFY 22-23 Total</t>
  </si>
  <si>
    <t>SFY 22-23 Total FEP Grant Carryover Expense</t>
  </si>
  <si>
    <t>SFY 22-23 Total FEP Grant Carryover Funding Balance</t>
  </si>
  <si>
    <t>(Position 5- Specify Role)-Salary</t>
  </si>
  <si>
    <t>(Position 5- Specify Role)-Benefits</t>
  </si>
  <si>
    <t>(Position 6- Specify Role)-Salary</t>
  </si>
  <si>
    <t>(Position 6- Specify Role)-Benefits</t>
  </si>
  <si>
    <t>(Position 7- Specify Role)-Salary</t>
  </si>
  <si>
    <t>(Position 7- Specify Role)-Benefits</t>
  </si>
  <si>
    <t>(Position 8- Specify Role)-Salary</t>
  </si>
  <si>
    <t>(Position 8- Specify Role)-Benefits</t>
  </si>
  <si>
    <t>(Position 9- Specify Role)-Salary</t>
  </si>
  <si>
    <t>(Position 9- Specify Role)-Benefits</t>
  </si>
  <si>
    <t>(Position 10- Specify Role)-Salary</t>
  </si>
  <si>
    <t>(Position 10- Specify Role)-Benefits</t>
  </si>
  <si>
    <r>
      <t xml:space="preserve">Percent of FEP FTE funded by CMHSBG
 </t>
    </r>
    <r>
      <rPr>
        <sz val="10"/>
        <color theme="1"/>
        <rFont val="Calibri"/>
        <family val="2"/>
        <scheme val="minor"/>
      </rPr>
      <t>(Maximum is 50% of FEP FTE)</t>
    </r>
  </si>
  <si>
    <t xml:space="preserve">Name of Staff </t>
  </si>
  <si>
    <r>
      <rPr>
        <b/>
        <sz val="11"/>
        <color theme="1"/>
        <rFont val="Calibri"/>
        <family val="2"/>
        <scheme val="minor"/>
      </rPr>
      <t xml:space="preserve">Instructions:
</t>
    </r>
    <r>
      <rPr>
        <sz val="11"/>
        <color theme="1"/>
        <rFont val="Calibri"/>
        <family val="2"/>
        <scheme val="minor"/>
      </rPr>
      <t xml:space="preserve">1. List each budget item individually.  
2. Lines may be added or removed as needed under the provided section headings. If you add lines please make sure to adjust the formulas as necessary.  </t>
    </r>
    <r>
      <rPr>
        <b/>
        <u/>
        <sz val="11"/>
        <color theme="1"/>
        <rFont val="Calibri"/>
        <family val="2"/>
        <scheme val="minor"/>
      </rPr>
      <t>Please do not alter the spreadsheet in any other way</t>
    </r>
    <r>
      <rPr>
        <u/>
        <sz val="11"/>
        <color theme="1"/>
        <rFont val="Calibri"/>
        <family val="2"/>
        <scheme val="minor"/>
      </rPr>
      <t xml:space="preserve">.
</t>
    </r>
    <r>
      <rPr>
        <sz val="11"/>
        <color theme="1"/>
        <rFont val="Calibri"/>
        <family val="2"/>
        <scheme val="minor"/>
      </rPr>
      <t xml:space="preserve">3. Reference FEP Guidance for a list of expenses ineligible for grant funding. 
4. Travel costs must adhere to most recent General Services Administration (GSA) Rates.  GSA rates are available at: http://www.gsa.gov/portal/content/104877
5. Administrative/Indirect costs cannot exceed 10% of total grant award, and a justification for the administrative/indirect costs must be included in the budget narrative.  </t>
    </r>
  </si>
  <si>
    <r>
      <rPr>
        <b/>
        <sz val="11"/>
        <color theme="1"/>
        <rFont val="Calibri"/>
        <family val="2"/>
        <scheme val="minor"/>
      </rPr>
      <t xml:space="preserve">Instructions:
</t>
    </r>
    <r>
      <rPr>
        <sz val="11"/>
        <color theme="1"/>
        <rFont val="Calibri"/>
        <family val="2"/>
        <scheme val="minor"/>
      </rPr>
      <t xml:space="preserve">1. List each budget item individually.  
2. Lines may be added or removed as needed under the provided section headings.  If you add lines please make sure to adjust the formulas as necessary.  </t>
    </r>
    <r>
      <rPr>
        <b/>
        <u/>
        <sz val="11"/>
        <color theme="1"/>
        <rFont val="Calibri"/>
        <family val="2"/>
        <scheme val="minor"/>
      </rPr>
      <t>Please do not alter the spreadsheet in any other way</t>
    </r>
    <r>
      <rPr>
        <u/>
        <sz val="11"/>
        <color theme="1"/>
        <rFont val="Calibri"/>
        <family val="2"/>
        <scheme val="minor"/>
      </rPr>
      <t xml:space="preserve">.
</t>
    </r>
    <r>
      <rPr>
        <sz val="11"/>
        <color theme="1"/>
        <rFont val="Calibri"/>
        <family val="2"/>
        <scheme val="minor"/>
      </rPr>
      <t xml:space="preserve">3. Reference FEP Guidance for a list of expenses ineligible for grant funding. 
4. Travel costs must adhere to most recent General Services Administration (GSA) Rates.  GSA rates are available at: http://www.gsa.gov/portal/content/104877
5. Administrative/Indirect costs cannot exceed 10% of total grant award, and a justification for the administrative/indirect costs must be included in the budget narrative.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</si>
</sst>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0"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0"/>
      <color theme="1"/>
      <name val="Calibri"/>
      <family val="2"/>
      <scheme val="minor"/>
    </font>
    <font>
      <sz val="11"/>
      <name val="Calibri"/>
      <family val="2"/>
      <scheme val="minor"/>
    </font>
    <font>
      <b/>
      <sz val="12"/>
      <name val="Calibri"/>
      <family val="2"/>
      <scheme val="minor"/>
    </font>
    <font>
      <b/>
      <sz val="11"/>
      <name val="Calibri"/>
      <family val="2"/>
      <scheme val="minor"/>
    </font>
    <font>
      <b/>
      <sz val="14"/>
      <name val="Calibri"/>
      <family val="2"/>
      <scheme val="minor"/>
    </font>
    <font>
      <b/>
      <u/>
      <sz val="11"/>
      <color theme="1"/>
      <name val="Calibri"/>
      <family val="2"/>
      <scheme val="minor"/>
    </font>
    <font>
      <u/>
      <sz val="11"/>
      <color theme="1"/>
      <name val="Calibri"/>
      <family val="2"/>
      <scheme val="minor"/>
    </font>
    <font>
      <u/>
      <sz val="11"/>
      <color theme="10"/>
      <name val="Calibri"/>
      <family val="2"/>
      <scheme val="minor"/>
    </font>
    <font>
      <b/>
      <sz val="11"/>
      <color rgb="FFFF0000"/>
      <name val="Calibri"/>
      <family val="2"/>
      <scheme val="minor"/>
    </font>
    <font>
      <sz val="12"/>
      <color theme="1"/>
      <name val="Calibri"/>
      <family val="2"/>
      <scheme val="minor"/>
    </font>
    <font>
      <b/>
      <i/>
      <sz val="11"/>
      <color theme="4"/>
      <name val="Calibri"/>
      <family val="2"/>
      <scheme val="minor"/>
    </font>
    <font>
      <b/>
      <sz val="11"/>
      <color theme="4"/>
      <name val="Calibri"/>
      <family val="2"/>
      <scheme val="minor"/>
    </font>
    <font>
      <sz val="11"/>
      <color theme="4"/>
      <name val="Calibri"/>
      <family val="2"/>
      <scheme val="minor"/>
    </font>
    <font>
      <sz val="10"/>
      <color theme="1"/>
      <name val="Calibri"/>
      <family val="2"/>
      <scheme val="minor"/>
    </font>
    <font>
      <sz val="11"/>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darkTrellis">
        <bgColor theme="0" tint="-4.9989318521683403E-2"/>
      </patternFill>
    </fill>
    <fill>
      <patternFill patternType="lightGray">
        <bgColor theme="0" tint="-0.14996795556505021"/>
      </patternFill>
    </fill>
  </fills>
  <borders count="3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medium">
        <color theme="0" tint="-0.499984740745262"/>
      </top>
      <bottom/>
      <diagonal/>
    </border>
    <border>
      <left style="thin">
        <color theme="0" tint="-0.499984740745262"/>
      </left>
      <right style="thin">
        <color theme="0" tint="-0.49998474074526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theme="0" tint="-0.499984740745262"/>
      </left>
      <right/>
      <top style="thin">
        <color theme="0" tint="-0.499984740745262"/>
      </top>
      <bottom style="thin">
        <color theme="0" tint="-0.499984740745262"/>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indexed="64"/>
      </top>
      <bottom style="double">
        <color indexed="64"/>
      </bottom>
      <diagonal/>
    </border>
    <border>
      <left style="thin">
        <color theme="0" tint="-0.499984740745262"/>
      </left>
      <right style="thin">
        <color theme="0" tint="-0.499984740745262"/>
      </right>
      <top style="thin">
        <color indexed="64"/>
      </top>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theme="0" tint="-0.499984740745262"/>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top style="thin">
        <color indexed="64"/>
      </top>
      <bottom style="double">
        <color indexed="64"/>
      </bottom>
      <diagonal/>
    </border>
    <border>
      <left/>
      <right style="thin">
        <color theme="0" tint="-0.499984740745262"/>
      </right>
      <top style="thin">
        <color indexed="64"/>
      </top>
      <bottom style="double">
        <color indexed="64"/>
      </bottom>
      <diagonal/>
    </border>
    <border>
      <left style="thin">
        <color theme="0" tint="-0.499984740745262"/>
      </left>
      <right/>
      <top style="thin">
        <color indexed="64"/>
      </top>
      <bottom style="thin">
        <color indexed="64"/>
      </bottom>
      <diagonal/>
    </border>
    <border>
      <left/>
      <right style="thin">
        <color theme="0" tint="-0.499984740745262"/>
      </right>
      <top style="thin">
        <color indexed="64"/>
      </top>
      <bottom style="thin">
        <color indexed="64"/>
      </bottom>
      <diagonal/>
    </border>
    <border>
      <left/>
      <right/>
      <top style="thin">
        <color indexed="64"/>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12" fillId="0" borderId="0" applyNumberFormat="0" applyFill="0" applyBorder="0" applyAlignment="0" applyProtection="0"/>
    <xf numFmtId="9" fontId="19" fillId="0" borderId="0" applyFont="0" applyFill="0" applyBorder="0" applyAlignment="0" applyProtection="0"/>
  </cellStyleXfs>
  <cellXfs count="200">
    <xf numFmtId="0" fontId="0" fillId="0" borderId="0" xfId="0"/>
    <xf numFmtId="0" fontId="1" fillId="0" borderId="0" xfId="0" applyFont="1"/>
    <xf numFmtId="0" fontId="1" fillId="0" borderId="0" xfId="0" applyFont="1" applyAlignment="1">
      <alignment horizontal="right"/>
    </xf>
    <xf numFmtId="0" fontId="1" fillId="0" borderId="1" xfId="0" applyFont="1" applyBorder="1"/>
    <xf numFmtId="0" fontId="0" fillId="0" borderId="1" xfId="0" applyBorder="1"/>
    <xf numFmtId="0" fontId="0" fillId="0" borderId="2" xfId="0" applyBorder="1"/>
    <xf numFmtId="0" fontId="1" fillId="0" borderId="0" xfId="0" applyFont="1" applyAlignment="1">
      <alignment horizontal="center"/>
    </xf>
    <xf numFmtId="0" fontId="1" fillId="0" borderId="0" xfId="0" applyFont="1" applyAlignment="1">
      <alignment wrapText="1"/>
    </xf>
    <xf numFmtId="0" fontId="1" fillId="0" borderId="5" xfId="0" applyFont="1" applyBorder="1"/>
    <xf numFmtId="0" fontId="0" fillId="0" borderId="5" xfId="0" applyBorder="1"/>
    <xf numFmtId="0" fontId="3" fillId="3" borderId="5" xfId="0" applyFont="1" applyFill="1" applyBorder="1"/>
    <xf numFmtId="0" fontId="3" fillId="3" borderId="5" xfId="0" applyFont="1" applyFill="1" applyBorder="1" applyAlignment="1">
      <alignment horizontal="center"/>
    </xf>
    <xf numFmtId="0" fontId="3" fillId="0" borderId="0" xfId="0" applyFont="1"/>
    <xf numFmtId="0" fontId="5" fillId="0" borderId="0" xfId="0" applyFont="1"/>
    <xf numFmtId="0" fontId="1" fillId="0" borderId="5" xfId="0" applyFont="1" applyBorder="1" applyAlignment="1">
      <alignment horizontal="center"/>
    </xf>
    <xf numFmtId="44" fontId="0" fillId="6" borderId="5" xfId="0" applyNumberFormat="1" applyFill="1" applyBorder="1" applyAlignment="1">
      <alignment horizontal="right"/>
    </xf>
    <xf numFmtId="44" fontId="0" fillId="0" borderId="5" xfId="0" applyNumberFormat="1" applyBorder="1" applyAlignment="1">
      <alignment horizontal="right"/>
    </xf>
    <xf numFmtId="44" fontId="0" fillId="0" borderId="5" xfId="0" applyNumberFormat="1" applyBorder="1"/>
    <xf numFmtId="0" fontId="1" fillId="2" borderId="6" xfId="0" applyFont="1" applyFill="1" applyBorder="1"/>
    <xf numFmtId="44" fontId="1" fillId="2" borderId="5" xfId="0" applyNumberFormat="1" applyFont="1" applyFill="1" applyBorder="1"/>
    <xf numFmtId="0" fontId="1" fillId="0" borderId="17" xfId="0" applyFont="1" applyBorder="1"/>
    <xf numFmtId="0" fontId="1" fillId="0" borderId="18" xfId="0" applyFont="1" applyBorder="1" applyAlignment="1">
      <alignment horizontal="center"/>
    </xf>
    <xf numFmtId="44" fontId="0" fillId="0" borderId="7" xfId="0" applyNumberFormat="1" applyBorder="1" applyAlignment="1">
      <alignment horizontal="right"/>
    </xf>
    <xf numFmtId="44" fontId="0" fillId="0" borderId="7" xfId="0" applyNumberFormat="1" applyBorder="1"/>
    <xf numFmtId="0" fontId="1" fillId="2" borderId="5" xfId="0" applyFont="1" applyFill="1" applyBorder="1"/>
    <xf numFmtId="44" fontId="0" fillId="2" borderId="5" xfId="0" applyNumberFormat="1" applyFill="1" applyBorder="1"/>
    <xf numFmtId="164" fontId="0" fillId="0" borderId="0" xfId="0" applyNumberFormat="1" applyAlignment="1">
      <alignment horizontal="right"/>
    </xf>
    <xf numFmtId="9" fontId="0" fillId="0" borderId="0" xfId="0" applyNumberFormat="1" applyAlignment="1">
      <alignment horizontal="right"/>
    </xf>
    <xf numFmtId="164" fontId="0" fillId="0" borderId="0" xfId="0" applyNumberFormat="1"/>
    <xf numFmtId="44" fontId="2" fillId="7" borderId="5" xfId="0" applyNumberFormat="1" applyFont="1" applyFill="1" applyBorder="1" applyAlignment="1">
      <alignment horizontal="right"/>
    </xf>
    <xf numFmtId="44" fontId="2" fillId="3" borderId="5" xfId="0" applyNumberFormat="1" applyFont="1" applyFill="1" applyBorder="1" applyAlignment="1">
      <alignment horizontal="right"/>
    </xf>
    <xf numFmtId="0" fontId="3" fillId="3" borderId="7" xfId="0" applyFont="1" applyFill="1" applyBorder="1"/>
    <xf numFmtId="44" fontId="2" fillId="7" borderId="7" xfId="0" applyNumberFormat="1" applyFont="1" applyFill="1" applyBorder="1" applyAlignment="1">
      <alignment horizontal="right"/>
    </xf>
    <xf numFmtId="44" fontId="0" fillId="6" borderId="7" xfId="0" applyNumberFormat="1" applyFill="1" applyBorder="1" applyAlignment="1">
      <alignment horizontal="right"/>
    </xf>
    <xf numFmtId="44" fontId="2" fillId="3" borderId="7" xfId="0" applyNumberFormat="1" applyFont="1" applyFill="1" applyBorder="1" applyAlignment="1">
      <alignment horizontal="right"/>
    </xf>
    <xf numFmtId="44" fontId="2" fillId="3" borderId="5" xfId="0" applyNumberFormat="1" applyFont="1" applyFill="1" applyBorder="1"/>
    <xf numFmtId="44" fontId="0" fillId="0" borderId="0" xfId="0" applyNumberFormat="1"/>
    <xf numFmtId="0" fontId="2" fillId="0" borderId="0" xfId="0" applyFont="1" applyAlignment="1" applyProtection="1">
      <protection locked="0"/>
    </xf>
    <xf numFmtId="0" fontId="0" fillId="0" borderId="0" xfId="0" applyProtection="1">
      <protection locked="0"/>
    </xf>
    <xf numFmtId="0" fontId="1" fillId="0" borderId="0" xfId="0" applyFont="1" applyAlignment="1" applyProtection="1">
      <protection locked="0"/>
    </xf>
    <xf numFmtId="0" fontId="1" fillId="0" borderId="0" xfId="0" applyFont="1" applyAlignment="1" applyProtection="1">
      <alignment horizontal="center"/>
      <protection locked="0"/>
    </xf>
    <xf numFmtId="0" fontId="0" fillId="0" borderId="0" xfId="0" applyFont="1" applyAlignment="1" applyProtection="1">
      <alignment wrapText="1"/>
      <protection locked="0"/>
    </xf>
    <xf numFmtId="0" fontId="12" fillId="0" borderId="0" xfId="1" applyAlignment="1" applyProtection="1">
      <protection locked="0"/>
    </xf>
    <xf numFmtId="0" fontId="1" fillId="0" borderId="0" xfId="0" applyFont="1" applyAlignment="1" applyProtection="1">
      <alignment horizontal="left" wrapText="1"/>
      <protection locked="0"/>
    </xf>
    <xf numFmtId="0" fontId="1" fillId="0" borderId="0" xfId="0" applyFont="1" applyAlignment="1" applyProtection="1">
      <alignment wrapText="1"/>
      <protection locked="0"/>
    </xf>
    <xf numFmtId="0" fontId="1" fillId="0" borderId="17" xfId="0" applyFont="1" applyBorder="1" applyAlignment="1" applyProtection="1">
      <alignment horizontal="center"/>
      <protection locked="0"/>
    </xf>
    <xf numFmtId="0" fontId="0" fillId="0" borderId="0" xfId="0" applyAlignment="1" applyProtection="1">
      <alignment horizontal="center"/>
      <protection locked="0"/>
    </xf>
    <xf numFmtId="0" fontId="0" fillId="0" borderId="1" xfId="0" applyBorder="1" applyProtection="1">
      <protection locked="0"/>
    </xf>
    <xf numFmtId="44" fontId="0" fillId="0" borderId="2" xfId="0" applyNumberFormat="1" applyBorder="1" applyAlignment="1" applyProtection="1">
      <alignment horizontal="right"/>
      <protection locked="0"/>
    </xf>
    <xf numFmtId="44" fontId="0" fillId="0" borderId="5" xfId="0" applyNumberFormat="1" applyBorder="1" applyAlignment="1" applyProtection="1">
      <alignment horizontal="right"/>
      <protection locked="0"/>
    </xf>
    <xf numFmtId="2" fontId="0" fillId="0" borderId="5" xfId="0" applyNumberFormat="1" applyBorder="1" applyAlignment="1" applyProtection="1">
      <alignment horizontal="right"/>
      <protection locked="0"/>
    </xf>
    <xf numFmtId="9" fontId="0" fillId="0" borderId="5" xfId="0" applyNumberFormat="1" applyBorder="1" applyAlignment="1" applyProtection="1">
      <alignment horizontal="right"/>
      <protection locked="0"/>
    </xf>
    <xf numFmtId="0" fontId="0" fillId="0" borderId="8" xfId="0" applyBorder="1" applyProtection="1">
      <protection locked="0"/>
    </xf>
    <xf numFmtId="0" fontId="0" fillId="0" borderId="19" xfId="0" applyBorder="1" applyProtection="1">
      <protection locked="0"/>
    </xf>
    <xf numFmtId="44" fontId="0" fillId="0" borderId="19" xfId="0" applyNumberFormat="1" applyBorder="1" applyAlignment="1" applyProtection="1">
      <alignment horizontal="right"/>
      <protection locked="0"/>
    </xf>
    <xf numFmtId="0" fontId="0" fillId="2" borderId="17" xfId="0" applyFill="1" applyBorder="1" applyProtection="1">
      <protection locked="0"/>
    </xf>
    <xf numFmtId="0" fontId="0" fillId="0" borderId="0" xfId="0" applyFill="1" applyProtection="1">
      <protection locked="0"/>
    </xf>
    <xf numFmtId="0" fontId="1" fillId="0" borderId="24" xfId="0" applyFont="1" applyBorder="1" applyProtection="1">
      <protection locked="0"/>
    </xf>
    <xf numFmtId="0" fontId="1" fillId="0" borderId="32" xfId="0" applyFont="1" applyBorder="1" applyProtection="1">
      <protection locked="0"/>
    </xf>
    <xf numFmtId="0" fontId="1" fillId="0" borderId="25" xfId="0" applyFont="1" applyBorder="1" applyProtection="1">
      <protection locked="0"/>
    </xf>
    <xf numFmtId="0" fontId="0" fillId="0" borderId="17" xfId="0" applyBorder="1" applyProtection="1">
      <protection locked="0"/>
    </xf>
    <xf numFmtId="0" fontId="0" fillId="0" borderId="33" xfId="0" applyBorder="1" applyProtection="1">
      <protection locked="0"/>
    </xf>
    <xf numFmtId="0" fontId="0" fillId="0" borderId="23" xfId="0" applyBorder="1" applyProtection="1">
      <protection locked="0"/>
    </xf>
    <xf numFmtId="44" fontId="1" fillId="0" borderId="1" xfId="0" applyNumberFormat="1" applyFont="1" applyBorder="1" applyAlignment="1" applyProtection="1">
      <alignment horizontal="right"/>
      <protection locked="0"/>
    </xf>
    <xf numFmtId="0" fontId="0" fillId="0" borderId="26" xfId="0" applyBorder="1" applyProtection="1">
      <protection locked="0"/>
    </xf>
    <xf numFmtId="0" fontId="0" fillId="0" borderId="34" xfId="0" applyBorder="1" applyProtection="1">
      <protection locked="0"/>
    </xf>
    <xf numFmtId="0" fontId="0" fillId="0" borderId="27" xfId="0" applyBorder="1" applyProtection="1">
      <protection locked="0"/>
    </xf>
    <xf numFmtId="0" fontId="0" fillId="0" borderId="2" xfId="0" applyBorder="1" applyProtection="1">
      <protection locked="0"/>
    </xf>
    <xf numFmtId="44" fontId="1" fillId="0" borderId="2" xfId="0" applyNumberFormat="1" applyFont="1" applyBorder="1" applyAlignment="1" applyProtection="1">
      <alignment horizontal="right"/>
      <protection locked="0"/>
    </xf>
    <xf numFmtId="0" fontId="0" fillId="0" borderId="28" xfId="0" applyBorder="1" applyProtection="1">
      <protection locked="0"/>
    </xf>
    <xf numFmtId="0" fontId="0" fillId="0" borderId="35" xfId="0" applyBorder="1" applyProtection="1">
      <protection locked="0"/>
    </xf>
    <xf numFmtId="0" fontId="0" fillId="0" borderId="29" xfId="0" applyBorder="1" applyProtection="1">
      <protection locked="0"/>
    </xf>
    <xf numFmtId="44" fontId="1" fillId="0" borderId="19" xfId="0" applyNumberFormat="1" applyFont="1" applyBorder="1" applyAlignment="1" applyProtection="1">
      <alignment horizontal="right"/>
      <protection locked="0"/>
    </xf>
    <xf numFmtId="0" fontId="0" fillId="2" borderId="0" xfId="0" applyFill="1" applyBorder="1" applyProtection="1">
      <protection locked="0"/>
    </xf>
    <xf numFmtId="0" fontId="1" fillId="0" borderId="0" xfId="0" applyFont="1" applyProtection="1">
      <protection locked="0"/>
    </xf>
    <xf numFmtId="0" fontId="1" fillId="0" borderId="0" xfId="0" applyFont="1" applyAlignment="1" applyProtection="1">
      <alignment horizontal="right"/>
      <protection locked="0"/>
    </xf>
    <xf numFmtId="0" fontId="1" fillId="0" borderId="8" xfId="0" applyFont="1" applyBorder="1" applyProtection="1">
      <protection locked="0"/>
    </xf>
    <xf numFmtId="0" fontId="1" fillId="0" borderId="33" xfId="0" applyFont="1" applyBorder="1" applyProtection="1">
      <protection locked="0"/>
    </xf>
    <xf numFmtId="0" fontId="1" fillId="0" borderId="23" xfId="0" applyFont="1" applyBorder="1" applyProtection="1">
      <protection locked="0"/>
    </xf>
    <xf numFmtId="0" fontId="0" fillId="0" borderId="8" xfId="0" applyFont="1" applyBorder="1" applyProtection="1">
      <protection locked="0"/>
    </xf>
    <xf numFmtId="0" fontId="0" fillId="0" borderId="33" xfId="0" applyFont="1" applyBorder="1" applyProtection="1">
      <protection locked="0"/>
    </xf>
    <xf numFmtId="0" fontId="0" fillId="0" borderId="23" xfId="0" applyFont="1" applyBorder="1" applyProtection="1">
      <protection locked="0"/>
    </xf>
    <xf numFmtId="44" fontId="0" fillId="0" borderId="1" xfId="0" applyNumberFormat="1" applyBorder="1" applyProtection="1">
      <protection locked="0"/>
    </xf>
    <xf numFmtId="44" fontId="0" fillId="0" borderId="1" xfId="0" applyNumberFormat="1" applyBorder="1" applyAlignment="1" applyProtection="1">
      <alignment horizontal="right"/>
      <protection locked="0"/>
    </xf>
    <xf numFmtId="0" fontId="0" fillId="0" borderId="26" xfId="0" applyFont="1" applyBorder="1" applyProtection="1">
      <protection locked="0"/>
    </xf>
    <xf numFmtId="0" fontId="0" fillId="0" borderId="34" xfId="0" applyFont="1" applyBorder="1" applyProtection="1">
      <protection locked="0"/>
    </xf>
    <xf numFmtId="0" fontId="0" fillId="0" borderId="27" xfId="0" applyFont="1" applyBorder="1" applyProtection="1">
      <protection locked="0"/>
    </xf>
    <xf numFmtId="0" fontId="0" fillId="0" borderId="30" xfId="0" applyFont="1" applyBorder="1" applyProtection="1">
      <protection locked="0"/>
    </xf>
    <xf numFmtId="0" fontId="0" fillId="0" borderId="15" xfId="0" applyFont="1" applyBorder="1" applyProtection="1">
      <protection locked="0"/>
    </xf>
    <xf numFmtId="0" fontId="0" fillId="0" borderId="31" xfId="0" applyFont="1" applyBorder="1" applyProtection="1">
      <protection locked="0"/>
    </xf>
    <xf numFmtId="0" fontId="0" fillId="0" borderId="20" xfId="0" applyBorder="1" applyProtection="1">
      <protection locked="0"/>
    </xf>
    <xf numFmtId="44" fontId="0" fillId="0" borderId="20" xfId="0" applyNumberFormat="1" applyBorder="1" applyAlignment="1" applyProtection="1">
      <alignment horizontal="right"/>
      <protection locked="0"/>
    </xf>
    <xf numFmtId="0" fontId="0" fillId="0" borderId="28" xfId="0" applyFont="1" applyBorder="1" applyProtection="1">
      <protection locked="0"/>
    </xf>
    <xf numFmtId="0" fontId="0" fillId="0" borderId="35" xfId="0" applyFont="1" applyBorder="1" applyProtection="1">
      <protection locked="0"/>
    </xf>
    <xf numFmtId="0" fontId="0" fillId="0" borderId="29" xfId="0" applyFont="1" applyBorder="1" applyProtection="1">
      <protection locked="0"/>
    </xf>
    <xf numFmtId="0" fontId="0" fillId="2" borderId="3" xfId="0" applyFill="1" applyBorder="1" applyProtection="1">
      <protection locked="0"/>
    </xf>
    <xf numFmtId="164" fontId="0" fillId="0" borderId="0" xfId="0" applyNumberFormat="1" applyFill="1" applyAlignment="1" applyProtection="1">
      <alignment horizontal="right"/>
      <protection locked="0"/>
    </xf>
    <xf numFmtId="0" fontId="1" fillId="0" borderId="30" xfId="0" applyFont="1" applyBorder="1" applyProtection="1">
      <protection locked="0"/>
    </xf>
    <xf numFmtId="0" fontId="1" fillId="0" borderId="15" xfId="0" applyFont="1" applyBorder="1" applyProtection="1">
      <protection locked="0"/>
    </xf>
    <xf numFmtId="0" fontId="1" fillId="0" borderId="31" xfId="0" applyFont="1" applyBorder="1" applyProtection="1">
      <protection locked="0"/>
    </xf>
    <xf numFmtId="0" fontId="1" fillId="0" borderId="4" xfId="0" applyFont="1" applyBorder="1" applyProtection="1">
      <protection locked="0"/>
    </xf>
    <xf numFmtId="0" fontId="1" fillId="0" borderId="4" xfId="0" applyFont="1" applyBorder="1" applyAlignment="1" applyProtection="1">
      <alignment horizontal="center"/>
      <protection locked="0"/>
    </xf>
    <xf numFmtId="44" fontId="0" fillId="0" borderId="19" xfId="0" applyNumberFormat="1" applyBorder="1" applyProtection="1">
      <protection locked="0"/>
    </xf>
    <xf numFmtId="0" fontId="6" fillId="0" borderId="0" xfId="0" applyFont="1" applyFill="1" applyProtection="1">
      <protection locked="0"/>
    </xf>
    <xf numFmtId="0" fontId="6" fillId="0" borderId="4" xfId="0" applyFont="1" applyBorder="1" applyProtection="1">
      <protection locked="0"/>
    </xf>
    <xf numFmtId="44" fontId="6" fillId="0" borderId="4" xfId="0" applyNumberFormat="1" applyFont="1" applyBorder="1" applyProtection="1">
      <protection locked="0"/>
    </xf>
    <xf numFmtId="0" fontId="6" fillId="0" borderId="19" xfId="0" applyFont="1" applyBorder="1" applyProtection="1">
      <protection locked="0"/>
    </xf>
    <xf numFmtId="44" fontId="6" fillId="0" borderId="19" xfId="0" applyNumberFormat="1" applyFont="1" applyBorder="1" applyProtection="1">
      <protection locked="0"/>
    </xf>
    <xf numFmtId="0" fontId="6" fillId="2" borderId="0" xfId="0" applyFont="1" applyFill="1" applyBorder="1" applyProtection="1">
      <protection locked="0"/>
    </xf>
    <xf numFmtId="0" fontId="6" fillId="0" borderId="0" xfId="0" applyFont="1" applyFill="1" applyBorder="1" applyProtection="1">
      <protection locked="0"/>
    </xf>
    <xf numFmtId="0" fontId="8" fillId="0" borderId="0" xfId="0" applyFont="1" applyFill="1" applyBorder="1" applyAlignment="1" applyProtection="1">
      <alignment horizontal="right"/>
      <protection locked="0"/>
    </xf>
    <xf numFmtId="164" fontId="6" fillId="0" borderId="0" xfId="0" applyNumberFormat="1" applyFont="1" applyFill="1" applyBorder="1" applyAlignment="1" applyProtection="1">
      <alignment horizontal="right"/>
      <protection locked="0"/>
    </xf>
    <xf numFmtId="44" fontId="0" fillId="0" borderId="5" xfId="0" applyNumberFormat="1" applyBorder="1" applyAlignment="1" applyProtection="1">
      <alignment horizontal="right"/>
    </xf>
    <xf numFmtId="44" fontId="0" fillId="2" borderId="17" xfId="0" applyNumberFormat="1" applyFill="1" applyBorder="1" applyProtection="1"/>
    <xf numFmtId="44" fontId="0" fillId="2" borderId="0" xfId="0" applyNumberFormat="1" applyFill="1" applyBorder="1" applyProtection="1"/>
    <xf numFmtId="44" fontId="0" fillId="2" borderId="3" xfId="0" applyNumberFormat="1" applyFill="1" applyBorder="1" applyProtection="1"/>
    <xf numFmtId="44" fontId="0" fillId="2" borderId="0" xfId="0" applyNumberFormat="1" applyFill="1" applyBorder="1" applyAlignment="1" applyProtection="1">
      <alignment horizontal="right"/>
    </xf>
    <xf numFmtId="44" fontId="6" fillId="2" borderId="0" xfId="0" applyNumberFormat="1" applyFont="1" applyFill="1" applyBorder="1" applyAlignment="1" applyProtection="1">
      <alignment horizontal="right"/>
    </xf>
    <xf numFmtId="44" fontId="6" fillId="4" borderId="5" xfId="0" applyNumberFormat="1" applyFont="1" applyFill="1" applyBorder="1" applyProtection="1"/>
    <xf numFmtId="0" fontId="13" fillId="0" borderId="12" xfId="0" applyFont="1" applyFill="1" applyBorder="1" applyAlignment="1" applyProtection="1">
      <alignment horizontal="left" wrapText="1"/>
      <protection locked="0"/>
    </xf>
    <xf numFmtId="0" fontId="1" fillId="0" borderId="5" xfId="0" applyFont="1" applyBorder="1" applyAlignment="1" applyProtection="1">
      <alignment horizontal="center"/>
      <protection locked="0"/>
    </xf>
    <xf numFmtId="0" fontId="1" fillId="0" borderId="5" xfId="0" applyFont="1" applyBorder="1" applyAlignment="1" applyProtection="1">
      <alignment horizontal="center" wrapText="1"/>
      <protection locked="0"/>
    </xf>
    <xf numFmtId="0" fontId="0" fillId="0" borderId="5" xfId="0" applyBorder="1" applyProtection="1">
      <protection locked="0"/>
    </xf>
    <xf numFmtId="0" fontId="15" fillId="0" borderId="5" xfId="0" applyFont="1" applyBorder="1" applyAlignment="1" applyProtection="1">
      <alignment horizontal="center"/>
      <protection locked="0"/>
    </xf>
    <xf numFmtId="44" fontId="16" fillId="0" borderId="5" xfId="0" applyNumberFormat="1" applyFont="1" applyBorder="1" applyAlignment="1" applyProtection="1">
      <alignment horizontal="right"/>
      <protection locked="0"/>
    </xf>
    <xf numFmtId="2" fontId="16" fillId="0" borderId="5" xfId="0" applyNumberFormat="1" applyFont="1" applyBorder="1" applyAlignment="1" applyProtection="1">
      <alignment horizontal="right"/>
      <protection locked="0"/>
    </xf>
    <xf numFmtId="9" fontId="16" fillId="0" borderId="5" xfId="0" applyNumberFormat="1" applyFont="1" applyBorder="1" applyAlignment="1" applyProtection="1">
      <alignment horizontal="right"/>
      <protection locked="0"/>
    </xf>
    <xf numFmtId="44" fontId="16" fillId="0" borderId="5" xfId="0" applyNumberFormat="1" applyFont="1" applyBorder="1" applyAlignment="1" applyProtection="1">
      <alignment horizontal="right"/>
    </xf>
    <xf numFmtId="0" fontId="1" fillId="0" borderId="36" xfId="0" applyFont="1" applyBorder="1" applyAlignment="1" applyProtection="1">
      <alignment horizontal="left" wrapText="1"/>
      <protection locked="0"/>
    </xf>
    <xf numFmtId="0" fontId="13" fillId="0" borderId="9" xfId="0" applyFont="1" applyFill="1" applyBorder="1" applyAlignment="1" applyProtection="1">
      <alignment horizontal="right" wrapText="1"/>
      <protection locked="0"/>
    </xf>
    <xf numFmtId="0" fontId="13" fillId="0" borderId="12" xfId="0" applyFont="1" applyFill="1" applyBorder="1" applyAlignment="1" applyProtection="1">
      <alignment horizontal="right" wrapText="1"/>
      <protection locked="0"/>
    </xf>
    <xf numFmtId="0" fontId="0" fillId="0" borderId="0" xfId="0" applyFont="1" applyAlignment="1" applyProtection="1">
      <alignment horizontal="right" wrapText="1"/>
      <protection locked="0"/>
    </xf>
    <xf numFmtId="0" fontId="17" fillId="0" borderId="0" xfId="0" applyFont="1"/>
    <xf numFmtId="0" fontId="17" fillId="0" borderId="5" xfId="0" applyFont="1" applyBorder="1"/>
    <xf numFmtId="44" fontId="17" fillId="0" borderId="5" xfId="0" applyNumberFormat="1" applyFont="1" applyBorder="1"/>
    <xf numFmtId="0" fontId="17" fillId="0" borderId="21" xfId="0" applyFont="1" applyBorder="1"/>
    <xf numFmtId="44" fontId="17" fillId="0" borderId="21" xfId="0" applyNumberFormat="1" applyFont="1" applyBorder="1"/>
    <xf numFmtId="3" fontId="0" fillId="0" borderId="5" xfId="0" applyNumberFormat="1" applyBorder="1" applyProtection="1">
      <protection locked="0"/>
    </xf>
    <xf numFmtId="44" fontId="0" fillId="0" borderId="0" xfId="0" applyNumberFormat="1" applyProtection="1">
      <protection locked="0"/>
    </xf>
    <xf numFmtId="44" fontId="4" fillId="4" borderId="0" xfId="0" applyNumberFormat="1" applyFont="1" applyFill="1" applyBorder="1" applyProtection="1"/>
    <xf numFmtId="44" fontId="4" fillId="4" borderId="37" xfId="0" applyNumberFormat="1" applyFont="1" applyFill="1" applyBorder="1" applyProtection="1"/>
    <xf numFmtId="44" fontId="0" fillId="0" borderId="16" xfId="0" applyNumberFormat="1" applyBorder="1" applyAlignment="1" applyProtection="1">
      <alignment horizontal="right"/>
      <protection locked="0"/>
    </xf>
    <xf numFmtId="0" fontId="5" fillId="0" borderId="5" xfId="0" applyFont="1" applyBorder="1" applyAlignment="1" applyProtection="1">
      <alignment horizontal="center" wrapText="1"/>
      <protection locked="0"/>
    </xf>
    <xf numFmtId="0" fontId="0" fillId="0" borderId="0" xfId="0" applyFont="1" applyAlignment="1" applyProtection="1">
      <alignment horizontal="left" wrapText="1"/>
      <protection locked="0"/>
    </xf>
    <xf numFmtId="0" fontId="0" fillId="0" borderId="0" xfId="0" applyAlignment="1" applyProtection="1">
      <alignment vertical="center"/>
      <protection locked="0"/>
    </xf>
    <xf numFmtId="0" fontId="13" fillId="0" borderId="0" xfId="0" applyFont="1" applyBorder="1" applyProtection="1"/>
    <xf numFmtId="0" fontId="13" fillId="0" borderId="0" xfId="0" applyFont="1" applyProtection="1"/>
    <xf numFmtId="44" fontId="4" fillId="4" borderId="5" xfId="0" applyNumberFormat="1" applyFont="1" applyFill="1" applyBorder="1" applyProtection="1"/>
    <xf numFmtId="9" fontId="0" fillId="0" borderId="5" xfId="0" applyNumberFormat="1" applyBorder="1" applyProtection="1">
      <protection locked="0"/>
    </xf>
    <xf numFmtId="9" fontId="0" fillId="0" borderId="5" xfId="2" applyFont="1" applyBorder="1" applyAlignment="1" applyProtection="1">
      <alignment horizontal="right"/>
      <protection locked="0"/>
    </xf>
    <xf numFmtId="9" fontId="0" fillId="0" borderId="5" xfId="2" applyFont="1" applyBorder="1" applyProtection="1">
      <protection locked="0"/>
    </xf>
    <xf numFmtId="0" fontId="9" fillId="4" borderId="6" xfId="0" applyFont="1" applyFill="1" applyBorder="1" applyAlignment="1" applyProtection="1">
      <alignment horizontal="right"/>
      <protection locked="0"/>
    </xf>
    <xf numFmtId="0" fontId="9" fillId="4" borderId="15" xfId="0" applyFont="1" applyFill="1" applyBorder="1" applyAlignment="1" applyProtection="1">
      <alignment horizontal="right"/>
      <protection locked="0"/>
    </xf>
    <xf numFmtId="0" fontId="9" fillId="4" borderId="16" xfId="0" applyFont="1" applyFill="1" applyBorder="1" applyAlignment="1" applyProtection="1">
      <alignment horizontal="right"/>
      <protection locked="0"/>
    </xf>
    <xf numFmtId="0" fontId="7" fillId="0" borderId="6" xfId="0" applyFont="1" applyBorder="1" applyAlignment="1" applyProtection="1">
      <alignment horizontal="center"/>
      <protection locked="0"/>
    </xf>
    <xf numFmtId="0" fontId="7" fillId="0" borderId="15" xfId="0" applyFont="1" applyBorder="1" applyAlignment="1" applyProtection="1">
      <alignment horizontal="center"/>
      <protection locked="0"/>
    </xf>
    <xf numFmtId="0" fontId="7" fillId="0" borderId="16" xfId="0" applyFont="1" applyBorder="1" applyAlignment="1" applyProtection="1">
      <alignment horizontal="center"/>
      <protection locked="0"/>
    </xf>
    <xf numFmtId="0" fontId="8" fillId="2" borderId="0" xfId="0" applyFont="1" applyFill="1" applyBorder="1" applyAlignment="1" applyProtection="1">
      <alignment horizontal="right"/>
      <protection locked="0"/>
    </xf>
    <xf numFmtId="0" fontId="0" fillId="0" borderId="0" xfId="0" applyFont="1" applyAlignment="1" applyProtection="1">
      <alignment horizontal="left" wrapText="1"/>
      <protection locked="0"/>
    </xf>
    <xf numFmtId="0" fontId="1" fillId="2" borderId="0" xfId="0" applyFont="1" applyFill="1" applyBorder="1" applyAlignment="1" applyProtection="1">
      <alignment horizontal="right"/>
      <protection locked="0"/>
    </xf>
    <xf numFmtId="0" fontId="2" fillId="0" borderId="6"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3" fillId="4" borderId="6" xfId="0" applyFont="1" applyFill="1" applyBorder="1" applyAlignment="1" applyProtection="1">
      <alignment horizontal="right"/>
      <protection locked="0"/>
    </xf>
    <xf numFmtId="0" fontId="3" fillId="4" borderId="15" xfId="0" applyFont="1" applyFill="1" applyBorder="1" applyAlignment="1" applyProtection="1">
      <alignment horizontal="right"/>
      <protection locked="0"/>
    </xf>
    <xf numFmtId="0" fontId="3" fillId="4" borderId="16" xfId="0" applyFont="1" applyFill="1" applyBorder="1" applyAlignment="1" applyProtection="1">
      <alignment horizontal="right"/>
      <protection locked="0"/>
    </xf>
    <xf numFmtId="0" fontId="1" fillId="2" borderId="3" xfId="0" applyFont="1" applyFill="1" applyBorder="1" applyAlignment="1" applyProtection="1">
      <alignment horizontal="right"/>
      <protection locked="0"/>
    </xf>
    <xf numFmtId="0" fontId="3" fillId="4" borderId="10" xfId="0" applyFont="1" applyFill="1" applyBorder="1" applyAlignment="1" applyProtection="1">
      <alignment horizontal="right"/>
      <protection locked="0"/>
    </xf>
    <xf numFmtId="0" fontId="3" fillId="3" borderId="0" xfId="0" applyFont="1" applyFill="1" applyAlignment="1" applyProtection="1">
      <alignment horizontal="center"/>
      <protection locked="0"/>
    </xf>
    <xf numFmtId="0" fontId="5" fillId="3" borderId="0" xfId="0" applyFont="1" applyFill="1" applyAlignment="1" applyProtection="1">
      <alignment horizontal="center"/>
      <protection locked="0"/>
    </xf>
    <xf numFmtId="0" fontId="14" fillId="0" borderId="6" xfId="0" applyFont="1" applyBorder="1" applyAlignment="1" applyProtection="1">
      <alignment horizontal="center"/>
      <protection locked="0"/>
    </xf>
    <xf numFmtId="0" fontId="14" fillId="0" borderId="15" xfId="0" applyFont="1" applyBorder="1" applyAlignment="1" applyProtection="1">
      <alignment horizontal="center"/>
      <protection locked="0"/>
    </xf>
    <xf numFmtId="0" fontId="14" fillId="0" borderId="16" xfId="0" applyFont="1" applyBorder="1" applyAlignment="1" applyProtection="1">
      <alignment horizontal="center"/>
      <protection locked="0"/>
    </xf>
    <xf numFmtId="0" fontId="1" fillId="2" borderId="24" xfId="0" applyFont="1" applyFill="1" applyBorder="1" applyAlignment="1" applyProtection="1">
      <alignment horizontal="right"/>
      <protection locked="0"/>
    </xf>
    <xf numFmtId="0" fontId="1" fillId="2" borderId="32" xfId="0" applyFont="1" applyFill="1" applyBorder="1" applyAlignment="1" applyProtection="1">
      <alignment horizontal="right"/>
      <protection locked="0"/>
    </xf>
    <xf numFmtId="0" fontId="1" fillId="2" borderId="25" xfId="0" applyFont="1" applyFill="1" applyBorder="1" applyAlignment="1" applyProtection="1">
      <alignment horizontal="right"/>
      <protection locked="0"/>
    </xf>
    <xf numFmtId="0" fontId="3" fillId="3" borderId="0" xfId="0" applyFont="1" applyFill="1" applyAlignment="1">
      <alignment horizontal="center"/>
    </xf>
    <xf numFmtId="0" fontId="1" fillId="0" borderId="6" xfId="0" applyFont="1" applyBorder="1" applyAlignment="1">
      <alignment wrapText="1"/>
    </xf>
    <xf numFmtId="0" fontId="1" fillId="0" borderId="15" xfId="0" applyFont="1" applyBorder="1" applyAlignment="1">
      <alignment wrapText="1"/>
    </xf>
    <xf numFmtId="0" fontId="1" fillId="0" borderId="16" xfId="0" applyFont="1" applyBorder="1" applyAlignment="1">
      <alignment wrapText="1"/>
    </xf>
    <xf numFmtId="0" fontId="1" fillId="0" borderId="22" xfId="0" applyFont="1" applyBorder="1" applyAlignment="1">
      <alignment horizontal="right"/>
    </xf>
    <xf numFmtId="0" fontId="2" fillId="0" borderId="6"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5" borderId="5" xfId="0" applyFill="1" applyBorder="1"/>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3" fillId="3" borderId="14" xfId="0" applyFont="1" applyFill="1" applyBorder="1" applyAlignment="1">
      <alignment horizontal="center"/>
    </xf>
    <xf numFmtId="0" fontId="1" fillId="0" borderId="6"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cellXfs>
  <cellStyles count="3">
    <cellStyle name="Hyperlink" xfId="1" builtinId="8"/>
    <cellStyle name="Normal" xfId="0" builtinId="0"/>
    <cellStyle name="Percent" xfId="2" builtinId="5"/>
  </cellStyles>
  <dxfs count="12">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DCAE851-E1F2-4D30-A700-43F3FB41B354}" name="Table13" displayName="Table13" ref="A109:H116" headerRowCount="0" totalsRowShown="0" headerRowDxfId="8">
  <tableColumns count="8">
    <tableColumn id="1" xr3:uid="{B42649A4-7D84-43AE-BA54-0AD92813A42A}" name="Column1" headerRowDxfId="7"/>
    <tableColumn id="2" xr3:uid="{BC59815E-55FF-4BE2-91C9-417BE7BC0FFB}" name="Column2" headerRowDxfId="6"/>
    <tableColumn id="8" xr3:uid="{7590EB56-894B-40A3-8D30-731BD5B3CA28}" name="Column8" headerRowDxfId="5"/>
    <tableColumn id="3" xr3:uid="{68187355-DD06-41E7-A913-5C3BE86D0F4B}" name="Column3" headerRowDxfId="4"/>
    <tableColumn id="4" xr3:uid="{DB7B91F5-7B5C-4122-B0E3-C6B2AD5C0EAF}" name="Column4" headerRowDxfId="3"/>
    <tableColumn id="5" xr3:uid="{6B53306D-C0FA-44BE-9D0A-33A362CD97E2}" name="Column5" headerRowDxfId="2"/>
    <tableColumn id="6" xr3:uid="{F00CAD02-81CB-4EA6-9F86-3A2AC593711C}" name="Column6" headerRowDxfId="1"/>
    <tableColumn id="7" xr3:uid="{53C68FEB-1FD6-486E-B3DE-E5268C0EB260}" name="Column7" headerRow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9"/>
  <sheetViews>
    <sheetView tabSelected="1" zoomScale="85" zoomScaleNormal="85" workbookViewId="0">
      <selection activeCell="A9" sqref="A9"/>
    </sheetView>
  </sheetViews>
  <sheetFormatPr defaultRowHeight="14.5" x14ac:dyDescent="0.35"/>
  <cols>
    <col min="1" max="1" width="32" style="38" bestFit="1" customWidth="1"/>
    <col min="2" max="2" width="23.90625" style="38" customWidth="1"/>
    <col min="3" max="4" width="19.1796875" style="38" customWidth="1"/>
    <col min="5" max="5" width="26.453125" style="38" customWidth="1"/>
    <col min="6" max="6" width="21" style="38" customWidth="1"/>
    <col min="7" max="16384" width="8.7265625" style="38"/>
  </cols>
  <sheetData>
    <row r="1" spans="1:8" ht="18.5" x14ac:dyDescent="0.45">
      <c r="A1" s="168" t="s">
        <v>0</v>
      </c>
      <c r="B1" s="168"/>
      <c r="C1" s="168"/>
      <c r="D1" s="168"/>
      <c r="E1" s="168"/>
      <c r="F1" s="168"/>
      <c r="G1" s="37"/>
    </row>
    <row r="2" spans="1:8" ht="14.25" customHeight="1" x14ac:dyDescent="0.35">
      <c r="A2" s="169" t="s">
        <v>80</v>
      </c>
      <c r="B2" s="169"/>
      <c r="C2" s="169"/>
      <c r="D2" s="169"/>
      <c r="E2" s="169"/>
      <c r="F2" s="169"/>
      <c r="G2" s="39"/>
    </row>
    <row r="3" spans="1:8" ht="6" customHeight="1" x14ac:dyDescent="0.35">
      <c r="A3" s="40"/>
      <c r="B3" s="40"/>
      <c r="C3" s="40"/>
      <c r="D3" s="40"/>
      <c r="E3" s="40"/>
      <c r="F3" s="40"/>
    </row>
    <row r="4" spans="1:8" ht="15" customHeight="1" x14ac:dyDescent="0.35">
      <c r="A4" s="158" t="s">
        <v>126</v>
      </c>
      <c r="B4" s="158"/>
      <c r="C4" s="158"/>
      <c r="D4" s="158"/>
      <c r="E4" s="158"/>
      <c r="F4" s="158"/>
      <c r="G4" s="41"/>
    </row>
    <row r="5" spans="1:8" x14ac:dyDescent="0.35">
      <c r="A5" s="158"/>
      <c r="B5" s="158"/>
      <c r="C5" s="158"/>
      <c r="D5" s="158"/>
      <c r="E5" s="158"/>
      <c r="F5" s="158"/>
      <c r="G5" s="41"/>
    </row>
    <row r="6" spans="1:8" ht="74" customHeight="1" x14ac:dyDescent="0.35">
      <c r="A6" s="158"/>
      <c r="B6" s="158"/>
      <c r="C6" s="158"/>
      <c r="D6" s="158"/>
      <c r="E6" s="158"/>
      <c r="F6" s="158"/>
      <c r="G6" s="41"/>
    </row>
    <row r="7" spans="1:8" ht="15" thickBot="1" x14ac:dyDescent="0.4">
      <c r="A7" s="143"/>
      <c r="B7" s="143"/>
      <c r="C7" s="42"/>
      <c r="D7" s="42"/>
      <c r="E7" s="42"/>
      <c r="F7" s="41"/>
      <c r="G7" s="41"/>
    </row>
    <row r="8" spans="1:8" ht="15" thickBot="1" x14ac:dyDescent="0.4">
      <c r="A8" s="129" t="s">
        <v>1</v>
      </c>
      <c r="B8" s="128"/>
      <c r="C8" s="145" t="str">
        <f>IF(ISBLANK(B8),"Must Fill Out County","")</f>
        <v>Must Fill Out County</v>
      </c>
      <c r="D8" s="42"/>
      <c r="E8" s="42"/>
      <c r="F8" s="44"/>
      <c r="G8" s="41"/>
    </row>
    <row r="9" spans="1:8" ht="15" thickBot="1" x14ac:dyDescent="0.4">
      <c r="A9" s="130" t="s">
        <v>2</v>
      </c>
      <c r="B9" s="128"/>
      <c r="C9" s="145" t="str">
        <f>IF(ISBLANK(B9),"Must Fill Out Site Name","")</f>
        <v>Must Fill Out Site Name</v>
      </c>
      <c r="D9" s="144"/>
      <c r="E9" s="42"/>
      <c r="F9" s="41"/>
      <c r="G9" s="41"/>
    </row>
    <row r="10" spans="1:8" x14ac:dyDescent="0.35">
      <c r="A10" s="119"/>
      <c r="B10" s="43"/>
      <c r="C10" s="42"/>
      <c r="D10" s="42"/>
      <c r="E10" s="42"/>
      <c r="F10" s="41"/>
      <c r="G10" s="41"/>
    </row>
    <row r="11" spans="1:8" ht="15.5" x14ac:dyDescent="0.35">
      <c r="A11" s="170" t="s">
        <v>82</v>
      </c>
      <c r="B11" s="171"/>
      <c r="C11" s="171"/>
      <c r="D11" s="171"/>
      <c r="E11" s="171"/>
      <c r="F11" s="172"/>
      <c r="G11" s="40"/>
      <c r="H11" s="40"/>
    </row>
    <row r="12" spans="1:8" s="46" customFormat="1" ht="42" customHeight="1" x14ac:dyDescent="0.35">
      <c r="A12" s="120" t="s">
        <v>4</v>
      </c>
      <c r="B12" s="120" t="s">
        <v>125</v>
      </c>
      <c r="C12" s="120" t="s">
        <v>5</v>
      </c>
      <c r="D12" s="120" t="s">
        <v>6</v>
      </c>
      <c r="E12" s="142" t="s">
        <v>124</v>
      </c>
      <c r="F12" s="120" t="s">
        <v>7</v>
      </c>
    </row>
    <row r="13" spans="1:8" s="46" customFormat="1" x14ac:dyDescent="0.35">
      <c r="A13" s="123" t="s">
        <v>83</v>
      </c>
      <c r="B13" s="123" t="s">
        <v>81</v>
      </c>
      <c r="C13" s="124">
        <v>60000</v>
      </c>
      <c r="D13" s="125">
        <v>0.5</v>
      </c>
      <c r="E13" s="126">
        <v>0.5</v>
      </c>
      <c r="F13" s="127">
        <f>C13*D13*E13</f>
        <v>15000</v>
      </c>
      <c r="G13" s="38"/>
    </row>
    <row r="14" spans="1:8" x14ac:dyDescent="0.35">
      <c r="A14" s="122" t="s">
        <v>8</v>
      </c>
      <c r="B14" s="122"/>
      <c r="C14" s="122"/>
      <c r="D14" s="50"/>
      <c r="E14" s="51"/>
      <c r="F14" s="112">
        <f>C14*D14*E14</f>
        <v>0</v>
      </c>
      <c r="G14" s="146" t="str">
        <f>IF(E14&gt;50%, "Provide Justification in Budget Narrative","")</f>
        <v/>
      </c>
    </row>
    <row r="15" spans="1:8" x14ac:dyDescent="0.35">
      <c r="A15" s="122" t="s">
        <v>9</v>
      </c>
      <c r="B15" s="122"/>
      <c r="C15" s="49"/>
      <c r="D15" s="50"/>
      <c r="E15" s="51"/>
      <c r="F15" s="112">
        <f>C15*D15*E15</f>
        <v>0</v>
      </c>
      <c r="G15" s="146" t="str">
        <f t="shared" ref="G15:G33" si="0">IF(E15&gt;50%, "Provide Justification in Budget Narrative","")</f>
        <v/>
      </c>
    </row>
    <row r="16" spans="1:8" x14ac:dyDescent="0.35">
      <c r="A16" s="122" t="s">
        <v>10</v>
      </c>
      <c r="B16" s="122"/>
      <c r="C16" s="122"/>
      <c r="D16" s="148"/>
      <c r="E16" s="122"/>
      <c r="F16" s="112">
        <f>C16*D16*E16</f>
        <v>0</v>
      </c>
      <c r="G16" s="146" t="str">
        <f t="shared" si="0"/>
        <v/>
      </c>
    </row>
    <row r="17" spans="1:7" x14ac:dyDescent="0.35">
      <c r="A17" s="122" t="s">
        <v>11</v>
      </c>
      <c r="B17" s="122"/>
      <c r="C17" s="49"/>
      <c r="D17" s="50"/>
      <c r="E17" s="51"/>
      <c r="F17" s="112">
        <f>C17*D17*E17</f>
        <v>0</v>
      </c>
      <c r="G17" s="146" t="str">
        <f t="shared" si="0"/>
        <v/>
      </c>
    </row>
    <row r="18" spans="1:7" x14ac:dyDescent="0.35">
      <c r="A18" s="122" t="s">
        <v>12</v>
      </c>
      <c r="B18" s="122"/>
      <c r="C18" s="49"/>
      <c r="D18" s="50"/>
      <c r="E18" s="51"/>
      <c r="F18" s="112">
        <f t="shared" ref="F18:F33" si="1">C18*D18*E18</f>
        <v>0</v>
      </c>
      <c r="G18" s="146" t="str">
        <f t="shared" si="0"/>
        <v/>
      </c>
    </row>
    <row r="19" spans="1:7" x14ac:dyDescent="0.35">
      <c r="A19" s="122" t="s">
        <v>13</v>
      </c>
      <c r="B19" s="122"/>
      <c r="C19" s="49"/>
      <c r="D19" s="50"/>
      <c r="E19" s="51"/>
      <c r="F19" s="112">
        <f t="shared" si="1"/>
        <v>0</v>
      </c>
      <c r="G19" s="146" t="str">
        <f t="shared" si="0"/>
        <v/>
      </c>
    </row>
    <row r="20" spans="1:7" x14ac:dyDescent="0.35">
      <c r="A20" s="122" t="s">
        <v>14</v>
      </c>
      <c r="B20" s="122"/>
      <c r="C20" s="49"/>
      <c r="D20" s="50"/>
      <c r="E20" s="51"/>
      <c r="F20" s="112">
        <f t="shared" si="1"/>
        <v>0</v>
      </c>
      <c r="G20" s="146" t="str">
        <f t="shared" si="0"/>
        <v/>
      </c>
    </row>
    <row r="21" spans="1:7" x14ac:dyDescent="0.35">
      <c r="A21" s="122" t="s">
        <v>15</v>
      </c>
      <c r="B21" s="122"/>
      <c r="C21" s="141"/>
      <c r="D21" s="50"/>
      <c r="E21" s="51"/>
      <c r="F21" s="112">
        <f t="shared" si="1"/>
        <v>0</v>
      </c>
      <c r="G21" s="146" t="str">
        <f t="shared" si="0"/>
        <v/>
      </c>
    </row>
    <row r="22" spans="1:7" x14ac:dyDescent="0.35">
      <c r="A22" s="122" t="s">
        <v>112</v>
      </c>
      <c r="B22" s="122"/>
      <c r="C22" s="49"/>
      <c r="D22" s="50"/>
      <c r="E22" s="51"/>
      <c r="F22" s="112">
        <f t="shared" si="1"/>
        <v>0</v>
      </c>
      <c r="G22" s="146" t="str">
        <f t="shared" si="0"/>
        <v/>
      </c>
    </row>
    <row r="23" spans="1:7" x14ac:dyDescent="0.35">
      <c r="A23" s="122" t="s">
        <v>113</v>
      </c>
      <c r="B23" s="122"/>
      <c r="C23" s="49"/>
      <c r="D23" s="50"/>
      <c r="E23" s="51"/>
      <c r="F23" s="112">
        <f t="shared" si="1"/>
        <v>0</v>
      </c>
      <c r="G23" s="146" t="str">
        <f t="shared" si="0"/>
        <v/>
      </c>
    </row>
    <row r="24" spans="1:7" x14ac:dyDescent="0.35">
      <c r="A24" s="122" t="s">
        <v>114</v>
      </c>
      <c r="B24" s="122"/>
      <c r="C24" s="49"/>
      <c r="D24" s="50"/>
      <c r="E24" s="51"/>
      <c r="F24" s="112">
        <f t="shared" si="1"/>
        <v>0</v>
      </c>
      <c r="G24" s="146" t="str">
        <f t="shared" si="0"/>
        <v/>
      </c>
    </row>
    <row r="25" spans="1:7" x14ac:dyDescent="0.35">
      <c r="A25" s="122" t="s">
        <v>115</v>
      </c>
      <c r="B25" s="122"/>
      <c r="C25" s="49"/>
      <c r="D25" s="50"/>
      <c r="E25" s="51"/>
      <c r="F25" s="112">
        <f t="shared" si="1"/>
        <v>0</v>
      </c>
      <c r="G25" s="146" t="str">
        <f t="shared" si="0"/>
        <v/>
      </c>
    </row>
    <row r="26" spans="1:7" x14ac:dyDescent="0.35">
      <c r="A26" s="122" t="s">
        <v>116</v>
      </c>
      <c r="B26" s="122"/>
      <c r="C26" s="49"/>
      <c r="D26" s="50"/>
      <c r="E26" s="51"/>
      <c r="F26" s="112">
        <f t="shared" si="1"/>
        <v>0</v>
      </c>
      <c r="G26" s="146" t="str">
        <f t="shared" si="0"/>
        <v/>
      </c>
    </row>
    <row r="27" spans="1:7" x14ac:dyDescent="0.35">
      <c r="A27" s="122" t="s">
        <v>117</v>
      </c>
      <c r="B27" s="122"/>
      <c r="C27" s="49"/>
      <c r="D27" s="50"/>
      <c r="E27" s="51"/>
      <c r="F27" s="112">
        <f t="shared" si="1"/>
        <v>0</v>
      </c>
      <c r="G27" s="146" t="str">
        <f t="shared" si="0"/>
        <v/>
      </c>
    </row>
    <row r="28" spans="1:7" x14ac:dyDescent="0.35">
      <c r="A28" s="122" t="s">
        <v>118</v>
      </c>
      <c r="B28" s="122"/>
      <c r="C28" s="49"/>
      <c r="D28" s="50"/>
      <c r="E28" s="51"/>
      <c r="F28" s="112">
        <f t="shared" si="1"/>
        <v>0</v>
      </c>
      <c r="G28" s="146" t="str">
        <f t="shared" si="0"/>
        <v/>
      </c>
    </row>
    <row r="29" spans="1:7" x14ac:dyDescent="0.35">
      <c r="A29" s="122" t="s">
        <v>119</v>
      </c>
      <c r="B29" s="122"/>
      <c r="C29" s="49"/>
      <c r="D29" s="50"/>
      <c r="E29" s="51"/>
      <c r="F29" s="112">
        <f t="shared" si="1"/>
        <v>0</v>
      </c>
      <c r="G29" s="146" t="str">
        <f t="shared" si="0"/>
        <v/>
      </c>
    </row>
    <row r="30" spans="1:7" x14ac:dyDescent="0.35">
      <c r="A30" s="122" t="s">
        <v>120</v>
      </c>
      <c r="B30" s="122"/>
      <c r="C30" s="49"/>
      <c r="D30" s="50"/>
      <c r="E30" s="51"/>
      <c r="F30" s="112">
        <f t="shared" si="1"/>
        <v>0</v>
      </c>
      <c r="G30" s="146" t="str">
        <f t="shared" si="0"/>
        <v/>
      </c>
    </row>
    <row r="31" spans="1:7" x14ac:dyDescent="0.35">
      <c r="A31" s="122" t="s">
        <v>121</v>
      </c>
      <c r="B31" s="122"/>
      <c r="C31" s="49"/>
      <c r="D31" s="50"/>
      <c r="E31" s="51"/>
      <c r="F31" s="112">
        <f t="shared" si="1"/>
        <v>0</v>
      </c>
      <c r="G31" s="146" t="str">
        <f t="shared" si="0"/>
        <v/>
      </c>
    </row>
    <row r="32" spans="1:7" x14ac:dyDescent="0.35">
      <c r="A32" s="122" t="s">
        <v>122</v>
      </c>
      <c r="B32" s="122"/>
      <c r="C32" s="49"/>
      <c r="D32" s="50"/>
      <c r="E32" s="51"/>
      <c r="F32" s="112">
        <f t="shared" si="1"/>
        <v>0</v>
      </c>
      <c r="G32" s="146" t="str">
        <f t="shared" si="0"/>
        <v/>
      </c>
    </row>
    <row r="33" spans="1:7" x14ac:dyDescent="0.35">
      <c r="A33" s="122" t="s">
        <v>123</v>
      </c>
      <c r="B33" s="122"/>
      <c r="C33" s="49"/>
      <c r="D33" s="50"/>
      <c r="E33" s="51"/>
      <c r="F33" s="112">
        <f t="shared" si="1"/>
        <v>0</v>
      </c>
      <c r="G33" s="146" t="str">
        <f t="shared" si="0"/>
        <v/>
      </c>
    </row>
    <row r="34" spans="1:7" x14ac:dyDescent="0.35">
      <c r="A34" s="55"/>
      <c r="B34" s="55"/>
      <c r="C34" s="173" t="s">
        <v>16</v>
      </c>
      <c r="D34" s="174"/>
      <c r="E34" s="175"/>
      <c r="F34" s="113">
        <f>SUM(F14:F33)</f>
        <v>0</v>
      </c>
    </row>
    <row r="35" spans="1:7" ht="9.75" customHeight="1" x14ac:dyDescent="0.35">
      <c r="A35" s="56"/>
      <c r="B35" s="56"/>
      <c r="C35" s="56"/>
      <c r="D35" s="56"/>
      <c r="E35" s="56"/>
      <c r="F35" s="56"/>
    </row>
    <row r="36" spans="1:7" ht="15.5" x14ac:dyDescent="0.35">
      <c r="A36" s="160" t="s">
        <v>17</v>
      </c>
      <c r="B36" s="161"/>
      <c r="C36" s="161"/>
      <c r="D36" s="161"/>
      <c r="E36" s="161"/>
      <c r="F36" s="162"/>
    </row>
    <row r="37" spans="1:7" x14ac:dyDescent="0.35">
      <c r="A37" s="57" t="s">
        <v>18</v>
      </c>
      <c r="B37" s="58"/>
      <c r="C37" s="59"/>
      <c r="D37" s="60"/>
      <c r="E37" s="60"/>
      <c r="F37" s="45" t="s">
        <v>7</v>
      </c>
    </row>
    <row r="38" spans="1:7" x14ac:dyDescent="0.35">
      <c r="A38" s="52" t="s">
        <v>19</v>
      </c>
      <c r="B38" s="61"/>
      <c r="C38" s="62"/>
      <c r="D38" s="47"/>
      <c r="E38" s="47"/>
      <c r="F38" s="63"/>
    </row>
    <row r="39" spans="1:7" x14ac:dyDescent="0.35">
      <c r="A39" s="52" t="s">
        <v>20</v>
      </c>
      <c r="B39" s="61"/>
      <c r="C39" s="62"/>
      <c r="D39" s="47"/>
      <c r="E39" s="47"/>
      <c r="F39" s="63"/>
    </row>
    <row r="40" spans="1:7" x14ac:dyDescent="0.35">
      <c r="A40" s="52" t="s">
        <v>21</v>
      </c>
      <c r="B40" s="61"/>
      <c r="C40" s="62"/>
      <c r="D40" s="47"/>
      <c r="E40" s="47"/>
      <c r="F40" s="63"/>
    </row>
    <row r="41" spans="1:7" x14ac:dyDescent="0.35">
      <c r="A41" s="64" t="s">
        <v>57</v>
      </c>
      <c r="B41" s="65"/>
      <c r="C41" s="66"/>
      <c r="D41" s="67"/>
      <c r="E41" s="67"/>
      <c r="F41" s="68"/>
    </row>
    <row r="42" spans="1:7" ht="15" thickBot="1" x14ac:dyDescent="0.4">
      <c r="A42" s="69" t="s">
        <v>22</v>
      </c>
      <c r="B42" s="70"/>
      <c r="C42" s="71"/>
      <c r="D42" s="53"/>
      <c r="E42" s="53"/>
      <c r="F42" s="72"/>
    </row>
    <row r="43" spans="1:7" ht="15" thickTop="1" x14ac:dyDescent="0.35">
      <c r="A43" s="73"/>
      <c r="B43" s="73"/>
      <c r="C43" s="159" t="s">
        <v>67</v>
      </c>
      <c r="D43" s="159"/>
      <c r="E43" s="159"/>
      <c r="F43" s="114">
        <f>SUM(F38:F42)</f>
        <v>0</v>
      </c>
    </row>
    <row r="44" spans="1:7" ht="6.75" customHeight="1" x14ac:dyDescent="0.35">
      <c r="A44" s="74"/>
      <c r="B44" s="74"/>
      <c r="F44" s="75"/>
    </row>
    <row r="45" spans="1:7" x14ac:dyDescent="0.35">
      <c r="A45" s="76" t="s">
        <v>23</v>
      </c>
      <c r="B45" s="77"/>
      <c r="C45" s="78"/>
      <c r="D45" s="47"/>
      <c r="E45" s="47"/>
      <c r="F45" s="63"/>
    </row>
    <row r="46" spans="1:7" x14ac:dyDescent="0.35">
      <c r="A46" s="79" t="s">
        <v>24</v>
      </c>
      <c r="B46" s="80"/>
      <c r="C46" s="81"/>
      <c r="D46" s="47"/>
      <c r="E46" s="47"/>
      <c r="F46" s="82"/>
    </row>
    <row r="47" spans="1:7" x14ac:dyDescent="0.35">
      <c r="A47" s="79" t="s">
        <v>25</v>
      </c>
      <c r="B47" s="80"/>
      <c r="C47" s="81"/>
      <c r="D47" s="47"/>
      <c r="E47" s="47"/>
      <c r="F47" s="83"/>
    </row>
    <row r="48" spans="1:7" x14ac:dyDescent="0.35">
      <c r="A48" s="84" t="s">
        <v>26</v>
      </c>
      <c r="B48" s="85"/>
      <c r="C48" s="86"/>
      <c r="D48" s="67"/>
      <c r="E48" s="67"/>
      <c r="F48" s="48"/>
    </row>
    <row r="49" spans="1:6" x14ac:dyDescent="0.35">
      <c r="A49" s="87" t="s">
        <v>27</v>
      </c>
      <c r="B49" s="88"/>
      <c r="C49" s="89"/>
      <c r="D49" s="90"/>
      <c r="E49" s="90"/>
      <c r="F49" s="91"/>
    </row>
    <row r="50" spans="1:6" ht="15" thickBot="1" x14ac:dyDescent="0.4">
      <c r="A50" s="92" t="s">
        <v>28</v>
      </c>
      <c r="B50" s="93"/>
      <c r="C50" s="94"/>
      <c r="D50" s="53"/>
      <c r="E50" s="53"/>
      <c r="F50" s="54"/>
    </row>
    <row r="51" spans="1:6" ht="15" thickTop="1" x14ac:dyDescent="0.35">
      <c r="A51" s="73"/>
      <c r="B51" s="73"/>
      <c r="C51" s="159" t="s">
        <v>29</v>
      </c>
      <c r="D51" s="159"/>
      <c r="E51" s="159"/>
      <c r="F51" s="114">
        <f>SUM(F46:F50)</f>
        <v>0</v>
      </c>
    </row>
    <row r="52" spans="1:6" ht="7.5" customHeight="1" thickBot="1" x14ac:dyDescent="0.4"/>
    <row r="53" spans="1:6" x14ac:dyDescent="0.35">
      <c r="A53" s="95"/>
      <c r="B53" s="95"/>
      <c r="C53" s="166" t="s">
        <v>30</v>
      </c>
      <c r="D53" s="166"/>
      <c r="E53" s="166"/>
      <c r="F53" s="115">
        <f>SUM(F43,F51)</f>
        <v>0</v>
      </c>
    </row>
    <row r="54" spans="1:6" ht="9.75" customHeight="1" x14ac:dyDescent="0.35">
      <c r="A54" s="56"/>
      <c r="B54" s="56"/>
      <c r="C54" s="56"/>
      <c r="D54" s="56"/>
      <c r="E54" s="56"/>
      <c r="F54" s="96"/>
    </row>
    <row r="55" spans="1:6" ht="15.5" x14ac:dyDescent="0.35">
      <c r="A55" s="160" t="s">
        <v>31</v>
      </c>
      <c r="B55" s="161"/>
      <c r="C55" s="161"/>
      <c r="D55" s="161"/>
      <c r="E55" s="161"/>
      <c r="F55" s="162"/>
    </row>
    <row r="56" spans="1:6" x14ac:dyDescent="0.35">
      <c r="A56" s="97" t="s">
        <v>32</v>
      </c>
      <c r="B56" s="98"/>
      <c r="C56" s="99"/>
      <c r="D56" s="100"/>
      <c r="E56" s="100"/>
      <c r="F56" s="101" t="s">
        <v>7</v>
      </c>
    </row>
    <row r="57" spans="1:6" ht="15" thickBot="1" x14ac:dyDescent="0.4">
      <c r="A57" s="69" t="s">
        <v>33</v>
      </c>
      <c r="B57" s="70"/>
      <c r="C57" s="71"/>
      <c r="D57" s="53"/>
      <c r="E57" s="53"/>
      <c r="F57" s="102"/>
    </row>
    <row r="58" spans="1:6" ht="15" thickTop="1" x14ac:dyDescent="0.35">
      <c r="A58" s="73"/>
      <c r="B58" s="73"/>
      <c r="C58" s="159" t="s">
        <v>34</v>
      </c>
      <c r="D58" s="159"/>
      <c r="E58" s="159"/>
      <c r="F58" s="116">
        <f>SUM(F57)</f>
        <v>0</v>
      </c>
    </row>
    <row r="60" spans="1:6" ht="18.5" x14ac:dyDescent="0.45">
      <c r="A60" s="163" t="s">
        <v>35</v>
      </c>
      <c r="B60" s="164"/>
      <c r="C60" s="164"/>
      <c r="D60" s="164"/>
      <c r="E60" s="165"/>
      <c r="F60" s="147">
        <f>SUM(F34+F53+F58)</f>
        <v>0</v>
      </c>
    </row>
    <row r="61" spans="1:6" ht="19" thickBot="1" x14ac:dyDescent="0.5">
      <c r="A61" s="163" t="s">
        <v>86</v>
      </c>
      <c r="B61" s="164"/>
      <c r="C61" s="164"/>
      <c r="D61" s="164"/>
      <c r="E61" s="165"/>
      <c r="F61" s="140">
        <f>'Stepped Care Budget'!$F$59</f>
        <v>0</v>
      </c>
    </row>
    <row r="62" spans="1:6" ht="18.5" x14ac:dyDescent="0.45">
      <c r="A62" s="167" t="s">
        <v>91</v>
      </c>
      <c r="B62" s="167"/>
      <c r="C62" s="167"/>
      <c r="D62" s="167"/>
      <c r="E62" s="167"/>
      <c r="F62" s="139">
        <f>F60+F61</f>
        <v>0</v>
      </c>
    </row>
    <row r="63" spans="1:6" ht="9.75" customHeight="1" x14ac:dyDescent="0.35">
      <c r="A63" s="103"/>
      <c r="B63" s="103"/>
      <c r="C63" s="103"/>
      <c r="D63" s="103"/>
      <c r="E63" s="103"/>
      <c r="F63" s="103"/>
    </row>
    <row r="64" spans="1:6" ht="15.5" x14ac:dyDescent="0.35">
      <c r="A64" s="154" t="s">
        <v>36</v>
      </c>
      <c r="B64" s="155"/>
      <c r="C64" s="155"/>
      <c r="D64" s="155"/>
      <c r="E64" s="155"/>
      <c r="F64" s="156"/>
    </row>
    <row r="65" spans="1:7" x14ac:dyDescent="0.35">
      <c r="A65" s="104" t="s">
        <v>37</v>
      </c>
      <c r="B65" s="104"/>
      <c r="C65" s="104"/>
      <c r="D65" s="104"/>
      <c r="E65" s="104"/>
      <c r="F65" s="105"/>
      <c r="G65" s="146" t="str">
        <f>IF(ISBLANK(F65),"Must Fill Out","")</f>
        <v>Must Fill Out</v>
      </c>
    </row>
    <row r="66" spans="1:7" ht="15" thickBot="1" x14ac:dyDescent="0.4">
      <c r="A66" s="106" t="s">
        <v>38</v>
      </c>
      <c r="B66" s="106"/>
      <c r="C66" s="106"/>
      <c r="D66" s="106"/>
      <c r="E66" s="106"/>
      <c r="F66" s="107"/>
      <c r="G66" s="146" t="str">
        <f>IF(ISBLANK(F66),"Must Fill Out","")</f>
        <v>Must Fill Out</v>
      </c>
    </row>
    <row r="67" spans="1:7" ht="15" thickTop="1" x14ac:dyDescent="0.35">
      <c r="A67" s="108"/>
      <c r="B67" s="108"/>
      <c r="C67" s="157" t="s">
        <v>39</v>
      </c>
      <c r="D67" s="157"/>
      <c r="E67" s="157"/>
      <c r="F67" s="117">
        <f>SUM(F65:F66)</f>
        <v>0</v>
      </c>
    </row>
    <row r="68" spans="1:7" x14ac:dyDescent="0.35">
      <c r="A68" s="109"/>
      <c r="B68" s="109"/>
      <c r="C68" s="110"/>
      <c r="D68" s="110"/>
      <c r="E68" s="110"/>
      <c r="F68" s="111"/>
    </row>
    <row r="69" spans="1:7" ht="18.5" x14ac:dyDescent="0.45">
      <c r="A69" s="151" t="s">
        <v>40</v>
      </c>
      <c r="B69" s="152"/>
      <c r="C69" s="152"/>
      <c r="D69" s="152"/>
      <c r="E69" s="153"/>
      <c r="F69" s="118">
        <f>SUM(F62,F67)</f>
        <v>0</v>
      </c>
    </row>
  </sheetData>
  <sheetProtection sheet="1" objects="1" scenarios="1"/>
  <mergeCells count="17">
    <mergeCell ref="A1:F1"/>
    <mergeCell ref="A2:F2"/>
    <mergeCell ref="A11:F11"/>
    <mergeCell ref="C34:E34"/>
    <mergeCell ref="A36:F36"/>
    <mergeCell ref="A69:E69"/>
    <mergeCell ref="A64:F64"/>
    <mergeCell ref="C67:E67"/>
    <mergeCell ref="A4:F6"/>
    <mergeCell ref="C58:E58"/>
    <mergeCell ref="A55:F55"/>
    <mergeCell ref="A61:E61"/>
    <mergeCell ref="C43:E43"/>
    <mergeCell ref="C51:E51"/>
    <mergeCell ref="C53:E53"/>
    <mergeCell ref="A60:E60"/>
    <mergeCell ref="A62:E62"/>
  </mergeCells>
  <dataValidations count="4">
    <dataValidation allowBlank="1" showInputMessage="1" showErrorMessage="1" prompt="May not exceed10% of funds requested" sqref="F57:F58" xr:uid="{F3709EC2-6131-4E91-98FB-DA649879BB63}"/>
    <dataValidation allowBlank="1" showInputMessage="1" showErrorMessage="1" prompt="For any budgeted line item that contains more than one expense provide a breakdown on itemized expense detail tab." sqref="F38:F42" xr:uid="{3E5520A9-3009-4734-8D1B-2D9B7A9C51A5}"/>
    <dataValidation allowBlank="1" showInputMessage="1" showErrorMessage="1" prompt="For any budgeted line item that contains more than one expense provide a breakdown on the itemized expense detail tab." sqref="F46:F50" xr:uid="{324E3D6C-7BC2-499F-8FB0-70E01520B464}"/>
    <dataValidation allowBlank="1" showInputMessage="1" showErrorMessage="1" prompt="Maximum is 50% of FEP FTE, UNLESS it is for the SEE specialist" sqref="E14:E33" xr:uid="{648BB584-8870-4681-9B19-9CFA2B899F98}"/>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08C3A-C74C-4FAB-97AE-01A7581F4A00}">
  <dimension ref="A1:H60"/>
  <sheetViews>
    <sheetView zoomScale="90" zoomScaleNormal="90" workbookViewId="0">
      <selection activeCell="F20" sqref="F20"/>
    </sheetView>
  </sheetViews>
  <sheetFormatPr defaultRowHeight="14.5" x14ac:dyDescent="0.35"/>
  <cols>
    <col min="1" max="1" width="32" style="38" bestFit="1" customWidth="1"/>
    <col min="2" max="2" width="23.90625" style="38" customWidth="1"/>
    <col min="3" max="4" width="19.1796875" style="38" customWidth="1"/>
    <col min="5" max="5" width="26.453125" style="38" customWidth="1"/>
    <col min="6" max="6" width="21" style="38" customWidth="1"/>
    <col min="7" max="7" width="8.7265625" style="38"/>
    <col min="8" max="8" width="11.1796875" style="38" bestFit="1" customWidth="1"/>
    <col min="9" max="16384" width="8.7265625" style="38"/>
  </cols>
  <sheetData>
    <row r="1" spans="1:8" ht="18.5" x14ac:dyDescent="0.45">
      <c r="A1" s="168" t="s">
        <v>87</v>
      </c>
      <c r="B1" s="168"/>
      <c r="C1" s="168"/>
      <c r="D1" s="168"/>
      <c r="E1" s="168"/>
      <c r="F1" s="168"/>
      <c r="G1" s="37"/>
    </row>
    <row r="2" spans="1:8" ht="14.25" customHeight="1" x14ac:dyDescent="0.35">
      <c r="A2" s="169" t="s">
        <v>80</v>
      </c>
      <c r="B2" s="169"/>
      <c r="C2" s="169"/>
      <c r="D2" s="169"/>
      <c r="E2" s="169"/>
      <c r="F2" s="169"/>
      <c r="G2" s="39"/>
    </row>
    <row r="3" spans="1:8" ht="6" customHeight="1" x14ac:dyDescent="0.35">
      <c r="A3" s="40"/>
      <c r="B3" s="40"/>
      <c r="C3" s="40"/>
      <c r="D3" s="40"/>
      <c r="E3" s="40"/>
      <c r="F3" s="40"/>
    </row>
    <row r="4" spans="1:8" ht="15" customHeight="1" x14ac:dyDescent="0.35">
      <c r="A4" s="158" t="s">
        <v>127</v>
      </c>
      <c r="B4" s="158"/>
      <c r="C4" s="158"/>
      <c r="D4" s="158"/>
      <c r="E4" s="158"/>
      <c r="F4" s="158"/>
      <c r="G4" s="41"/>
    </row>
    <row r="5" spans="1:8" x14ac:dyDescent="0.35">
      <c r="A5" s="158"/>
      <c r="B5" s="158"/>
      <c r="C5" s="158"/>
      <c r="D5" s="158"/>
      <c r="E5" s="158"/>
      <c r="F5" s="158"/>
      <c r="G5" s="41"/>
    </row>
    <row r="6" spans="1:8" ht="74" customHeight="1" x14ac:dyDescent="0.35">
      <c r="A6" s="158"/>
      <c r="B6" s="158"/>
      <c r="C6" s="158"/>
      <c r="D6" s="158"/>
      <c r="E6" s="158"/>
      <c r="F6" s="158"/>
      <c r="G6" s="41"/>
    </row>
    <row r="7" spans="1:8" x14ac:dyDescent="0.35">
      <c r="A7" s="131"/>
      <c r="B7" s="42"/>
      <c r="C7" s="42"/>
      <c r="D7" s="42"/>
      <c r="E7" s="42"/>
      <c r="F7" s="41"/>
      <c r="G7" s="41"/>
    </row>
    <row r="8" spans="1:8" x14ac:dyDescent="0.35">
      <c r="A8" s="143"/>
      <c r="B8" s="143"/>
      <c r="C8" s="42"/>
      <c r="D8" s="42"/>
      <c r="E8" s="42"/>
      <c r="F8" s="41"/>
      <c r="G8" s="41"/>
    </row>
    <row r="9" spans="1:8" x14ac:dyDescent="0.35">
      <c r="A9" s="119"/>
      <c r="B9" s="43"/>
      <c r="C9" s="42"/>
      <c r="D9" s="42"/>
      <c r="E9" s="42"/>
      <c r="F9" s="41"/>
      <c r="G9" s="41"/>
    </row>
    <row r="10" spans="1:8" ht="15.5" x14ac:dyDescent="0.35">
      <c r="A10" s="170" t="s">
        <v>82</v>
      </c>
      <c r="B10" s="171"/>
      <c r="C10" s="171"/>
      <c r="D10" s="171"/>
      <c r="E10" s="171"/>
      <c r="F10" s="172"/>
      <c r="G10" s="40"/>
      <c r="H10" s="40"/>
    </row>
    <row r="11" spans="1:8" s="46" customFormat="1" ht="43.5" x14ac:dyDescent="0.35">
      <c r="A11" s="120" t="s">
        <v>4</v>
      </c>
      <c r="B11" s="120" t="s">
        <v>125</v>
      </c>
      <c r="C11" s="120" t="s">
        <v>5</v>
      </c>
      <c r="D11" s="121" t="s">
        <v>88</v>
      </c>
      <c r="E11" s="121" t="s">
        <v>89</v>
      </c>
      <c r="F11" s="120" t="s">
        <v>7</v>
      </c>
    </row>
    <row r="12" spans="1:8" s="46" customFormat="1" x14ac:dyDescent="0.35">
      <c r="A12" s="123" t="s">
        <v>83</v>
      </c>
      <c r="B12" s="123" t="s">
        <v>81</v>
      </c>
      <c r="C12" s="124">
        <v>60000</v>
      </c>
      <c r="D12" s="125">
        <v>0.5</v>
      </c>
      <c r="E12" s="126">
        <v>0.5</v>
      </c>
      <c r="F12" s="127">
        <f>C12*D12*E12</f>
        <v>15000</v>
      </c>
      <c r="G12" s="38"/>
    </row>
    <row r="13" spans="1:8" x14ac:dyDescent="0.35">
      <c r="A13" s="122" t="s">
        <v>8</v>
      </c>
      <c r="B13" s="122"/>
      <c r="C13" s="137"/>
      <c r="D13" s="50"/>
      <c r="E13" s="149"/>
      <c r="F13" s="112">
        <f>C13*D13*E13</f>
        <v>0</v>
      </c>
      <c r="G13" s="146" t="str">
        <f>IF(E13&gt;50%, "Provide Justification in Budget Narrative","")</f>
        <v/>
      </c>
    </row>
    <row r="14" spans="1:8" x14ac:dyDescent="0.35">
      <c r="A14" s="122" t="s">
        <v>9</v>
      </c>
      <c r="B14" s="122"/>
      <c r="C14" s="49"/>
      <c r="D14" s="50"/>
      <c r="E14" s="149"/>
      <c r="F14" s="112">
        <f>C14*D14*E14</f>
        <v>0</v>
      </c>
      <c r="G14" s="146" t="str">
        <f t="shared" ref="G14:G32" si="0">IF(E14&gt;50%, "Provide Justification in Budget Narrative","")</f>
        <v/>
      </c>
    </row>
    <row r="15" spans="1:8" x14ac:dyDescent="0.35">
      <c r="A15" s="122" t="s">
        <v>10</v>
      </c>
      <c r="B15" s="122"/>
      <c r="C15" s="122"/>
      <c r="D15" s="148"/>
      <c r="E15" s="150"/>
      <c r="F15" s="112">
        <f>C15*D15*E15</f>
        <v>0</v>
      </c>
      <c r="G15" s="146" t="str">
        <f t="shared" si="0"/>
        <v/>
      </c>
    </row>
    <row r="16" spans="1:8" x14ac:dyDescent="0.35">
      <c r="A16" s="122" t="s">
        <v>11</v>
      </c>
      <c r="B16" s="122"/>
      <c r="C16" s="49"/>
      <c r="D16" s="50"/>
      <c r="E16" s="149"/>
      <c r="F16" s="112">
        <f>C16*D16*E16</f>
        <v>0</v>
      </c>
      <c r="G16" s="146" t="str">
        <f t="shared" si="0"/>
        <v/>
      </c>
    </row>
    <row r="17" spans="1:8" x14ac:dyDescent="0.35">
      <c r="A17" s="122" t="s">
        <v>12</v>
      </c>
      <c r="B17" s="122"/>
      <c r="C17" s="49"/>
      <c r="D17" s="50"/>
      <c r="E17" s="149"/>
      <c r="F17" s="112">
        <f t="shared" ref="F17:F32" si="1">C17*D17*E17</f>
        <v>0</v>
      </c>
      <c r="G17" s="146" t="str">
        <f t="shared" si="0"/>
        <v/>
      </c>
      <c r="H17" s="138"/>
    </row>
    <row r="18" spans="1:8" x14ac:dyDescent="0.35">
      <c r="A18" s="122" t="s">
        <v>13</v>
      </c>
      <c r="B18" s="122"/>
      <c r="C18" s="49"/>
      <c r="D18" s="50"/>
      <c r="E18" s="149"/>
      <c r="F18" s="112">
        <f t="shared" si="1"/>
        <v>0</v>
      </c>
      <c r="G18" s="146" t="str">
        <f t="shared" si="0"/>
        <v/>
      </c>
    </row>
    <row r="19" spans="1:8" x14ac:dyDescent="0.35">
      <c r="A19" s="122" t="s">
        <v>14</v>
      </c>
      <c r="B19" s="122"/>
      <c r="C19" s="49"/>
      <c r="D19" s="50"/>
      <c r="E19" s="149"/>
      <c r="F19" s="112">
        <f t="shared" si="1"/>
        <v>0</v>
      </c>
      <c r="G19" s="146" t="str">
        <f t="shared" si="0"/>
        <v/>
      </c>
    </row>
    <row r="20" spans="1:8" x14ac:dyDescent="0.35">
      <c r="A20" s="122" t="s">
        <v>15</v>
      </c>
      <c r="B20" s="122"/>
      <c r="C20" s="141"/>
      <c r="D20" s="50"/>
      <c r="E20" s="149"/>
      <c r="F20" s="112">
        <f t="shared" si="1"/>
        <v>0</v>
      </c>
      <c r="G20" s="146" t="str">
        <f t="shared" si="0"/>
        <v/>
      </c>
    </row>
    <row r="21" spans="1:8" x14ac:dyDescent="0.35">
      <c r="A21" s="122" t="s">
        <v>112</v>
      </c>
      <c r="B21" s="122"/>
      <c r="C21" s="49"/>
      <c r="D21" s="50"/>
      <c r="E21" s="149"/>
      <c r="F21" s="112">
        <f t="shared" si="1"/>
        <v>0</v>
      </c>
      <c r="G21" s="146" t="str">
        <f t="shared" si="0"/>
        <v/>
      </c>
    </row>
    <row r="22" spans="1:8" x14ac:dyDescent="0.35">
      <c r="A22" s="122" t="s">
        <v>113</v>
      </c>
      <c r="B22" s="122"/>
      <c r="C22" s="49"/>
      <c r="D22" s="50"/>
      <c r="E22" s="149"/>
      <c r="F22" s="112">
        <f t="shared" si="1"/>
        <v>0</v>
      </c>
      <c r="G22" s="146" t="str">
        <f t="shared" si="0"/>
        <v/>
      </c>
    </row>
    <row r="23" spans="1:8" x14ac:dyDescent="0.35">
      <c r="A23" s="122" t="s">
        <v>114</v>
      </c>
      <c r="B23" s="122"/>
      <c r="C23" s="49"/>
      <c r="D23" s="50"/>
      <c r="E23" s="149"/>
      <c r="F23" s="112">
        <f t="shared" si="1"/>
        <v>0</v>
      </c>
      <c r="G23" s="146" t="str">
        <f t="shared" si="0"/>
        <v/>
      </c>
    </row>
    <row r="24" spans="1:8" x14ac:dyDescent="0.35">
      <c r="A24" s="122" t="s">
        <v>115</v>
      </c>
      <c r="B24" s="122"/>
      <c r="C24" s="49"/>
      <c r="D24" s="50"/>
      <c r="E24" s="149"/>
      <c r="F24" s="112">
        <f t="shared" si="1"/>
        <v>0</v>
      </c>
      <c r="G24" s="146" t="str">
        <f t="shared" si="0"/>
        <v/>
      </c>
    </row>
    <row r="25" spans="1:8" x14ac:dyDescent="0.35">
      <c r="A25" s="122" t="s">
        <v>116</v>
      </c>
      <c r="B25" s="122"/>
      <c r="C25" s="49"/>
      <c r="D25" s="50"/>
      <c r="E25" s="149"/>
      <c r="F25" s="112">
        <f t="shared" si="1"/>
        <v>0</v>
      </c>
      <c r="G25" s="146" t="str">
        <f t="shared" si="0"/>
        <v/>
      </c>
    </row>
    <row r="26" spans="1:8" x14ac:dyDescent="0.35">
      <c r="A26" s="122" t="s">
        <v>117</v>
      </c>
      <c r="B26" s="122"/>
      <c r="C26" s="49"/>
      <c r="D26" s="50"/>
      <c r="E26" s="149"/>
      <c r="F26" s="112">
        <f t="shared" si="1"/>
        <v>0</v>
      </c>
      <c r="G26" s="146" t="str">
        <f t="shared" si="0"/>
        <v/>
      </c>
    </row>
    <row r="27" spans="1:8" x14ac:dyDescent="0.35">
      <c r="A27" s="122" t="s">
        <v>118</v>
      </c>
      <c r="B27" s="122"/>
      <c r="C27" s="49"/>
      <c r="D27" s="50"/>
      <c r="E27" s="149"/>
      <c r="F27" s="112">
        <f t="shared" si="1"/>
        <v>0</v>
      </c>
      <c r="G27" s="146" t="str">
        <f t="shared" si="0"/>
        <v/>
      </c>
    </row>
    <row r="28" spans="1:8" x14ac:dyDescent="0.35">
      <c r="A28" s="122" t="s">
        <v>119</v>
      </c>
      <c r="B28" s="122"/>
      <c r="C28" s="49"/>
      <c r="D28" s="50"/>
      <c r="E28" s="149"/>
      <c r="F28" s="112">
        <f t="shared" si="1"/>
        <v>0</v>
      </c>
      <c r="G28" s="146" t="str">
        <f t="shared" si="0"/>
        <v/>
      </c>
    </row>
    <row r="29" spans="1:8" x14ac:dyDescent="0.35">
      <c r="A29" s="122" t="s">
        <v>120</v>
      </c>
      <c r="B29" s="122"/>
      <c r="C29" s="49"/>
      <c r="D29" s="50"/>
      <c r="E29" s="149"/>
      <c r="F29" s="112">
        <f t="shared" si="1"/>
        <v>0</v>
      </c>
      <c r="G29" s="146" t="str">
        <f t="shared" si="0"/>
        <v/>
      </c>
    </row>
    <row r="30" spans="1:8" x14ac:dyDescent="0.35">
      <c r="A30" s="122" t="s">
        <v>121</v>
      </c>
      <c r="B30" s="122"/>
      <c r="C30" s="49"/>
      <c r="D30" s="50"/>
      <c r="E30" s="149"/>
      <c r="F30" s="112">
        <f t="shared" si="1"/>
        <v>0</v>
      </c>
      <c r="G30" s="146" t="str">
        <f t="shared" si="0"/>
        <v/>
      </c>
    </row>
    <row r="31" spans="1:8" x14ac:dyDescent="0.35">
      <c r="A31" s="122" t="s">
        <v>122</v>
      </c>
      <c r="B31" s="122"/>
      <c r="C31" s="49"/>
      <c r="D31" s="50"/>
      <c r="E31" s="149"/>
      <c r="F31" s="112">
        <f t="shared" si="1"/>
        <v>0</v>
      </c>
      <c r="G31" s="146" t="str">
        <f t="shared" si="0"/>
        <v/>
      </c>
    </row>
    <row r="32" spans="1:8" x14ac:dyDescent="0.35">
      <c r="A32" s="122" t="s">
        <v>123</v>
      </c>
      <c r="B32" s="122"/>
      <c r="C32" s="49"/>
      <c r="D32" s="50"/>
      <c r="E32" s="149"/>
      <c r="F32" s="112">
        <f t="shared" si="1"/>
        <v>0</v>
      </c>
      <c r="G32" s="146" t="str">
        <f t="shared" si="0"/>
        <v/>
      </c>
    </row>
    <row r="33" spans="1:6" x14ac:dyDescent="0.35">
      <c r="A33" s="55"/>
      <c r="B33" s="55"/>
      <c r="C33" s="173" t="s">
        <v>16</v>
      </c>
      <c r="D33" s="174"/>
      <c r="E33" s="175"/>
      <c r="F33" s="113">
        <f>SUM(F13:F20)</f>
        <v>0</v>
      </c>
    </row>
    <row r="34" spans="1:6" ht="9.75" customHeight="1" x14ac:dyDescent="0.35">
      <c r="A34" s="56"/>
      <c r="B34" s="56"/>
      <c r="C34" s="56"/>
      <c r="D34" s="56"/>
      <c r="E34" s="56"/>
      <c r="F34" s="56"/>
    </row>
    <row r="35" spans="1:6" ht="15.5" x14ac:dyDescent="0.35">
      <c r="A35" s="160" t="s">
        <v>17</v>
      </c>
      <c r="B35" s="161"/>
      <c r="C35" s="161"/>
      <c r="D35" s="161"/>
      <c r="E35" s="161"/>
      <c r="F35" s="162"/>
    </row>
    <row r="36" spans="1:6" x14ac:dyDescent="0.35">
      <c r="A36" s="57" t="s">
        <v>18</v>
      </c>
      <c r="B36" s="58"/>
      <c r="C36" s="59"/>
      <c r="D36" s="60"/>
      <c r="E36" s="60"/>
      <c r="F36" s="45" t="s">
        <v>7</v>
      </c>
    </row>
    <row r="37" spans="1:6" x14ac:dyDescent="0.35">
      <c r="A37" s="52" t="s">
        <v>19</v>
      </c>
      <c r="B37" s="61"/>
      <c r="C37" s="62"/>
      <c r="D37" s="47"/>
      <c r="E37" s="47"/>
      <c r="F37" s="63"/>
    </row>
    <row r="38" spans="1:6" x14ac:dyDescent="0.35">
      <c r="A38" s="52" t="s">
        <v>20</v>
      </c>
      <c r="B38" s="61"/>
      <c r="C38" s="62"/>
      <c r="D38" s="47"/>
      <c r="E38" s="47"/>
      <c r="F38" s="63"/>
    </row>
    <row r="39" spans="1:6" x14ac:dyDescent="0.35">
      <c r="A39" s="52" t="s">
        <v>21</v>
      </c>
      <c r="B39" s="61"/>
      <c r="C39" s="62"/>
      <c r="D39" s="47"/>
      <c r="E39" s="47"/>
      <c r="F39" s="63"/>
    </row>
    <row r="40" spans="1:6" x14ac:dyDescent="0.35">
      <c r="A40" s="64" t="s">
        <v>57</v>
      </c>
      <c r="B40" s="65"/>
      <c r="C40" s="66"/>
      <c r="D40" s="67"/>
      <c r="E40" s="67"/>
      <c r="F40" s="68"/>
    </row>
    <row r="41" spans="1:6" ht="15" thickBot="1" x14ac:dyDescent="0.4">
      <c r="A41" s="69" t="s">
        <v>22</v>
      </c>
      <c r="B41" s="70"/>
      <c r="C41" s="71"/>
      <c r="D41" s="53"/>
      <c r="E41" s="53"/>
      <c r="F41" s="72"/>
    </row>
    <row r="42" spans="1:6" ht="15" thickTop="1" x14ac:dyDescent="0.35">
      <c r="A42" s="73"/>
      <c r="B42" s="73"/>
      <c r="C42" s="159" t="s">
        <v>67</v>
      </c>
      <c r="D42" s="159"/>
      <c r="E42" s="159"/>
      <c r="F42" s="114">
        <f>SUM(F37:F41)</f>
        <v>0</v>
      </c>
    </row>
    <row r="43" spans="1:6" ht="6.75" customHeight="1" x14ac:dyDescent="0.35">
      <c r="A43" s="74"/>
      <c r="B43" s="74"/>
      <c r="F43" s="75"/>
    </row>
    <row r="44" spans="1:6" x14ac:dyDescent="0.35">
      <c r="A44" s="76" t="s">
        <v>23</v>
      </c>
      <c r="B44" s="77"/>
      <c r="C44" s="78"/>
      <c r="D44" s="47"/>
      <c r="E44" s="47"/>
      <c r="F44" s="63"/>
    </row>
    <row r="45" spans="1:6" x14ac:dyDescent="0.35">
      <c r="A45" s="79" t="s">
        <v>24</v>
      </c>
      <c r="B45" s="80"/>
      <c r="C45" s="81"/>
      <c r="D45" s="47"/>
      <c r="E45" s="47"/>
      <c r="F45" s="82"/>
    </row>
    <row r="46" spans="1:6" x14ac:dyDescent="0.35">
      <c r="A46" s="79" t="s">
        <v>25</v>
      </c>
      <c r="B46" s="80"/>
      <c r="C46" s="81"/>
      <c r="D46" s="47"/>
      <c r="E46" s="47"/>
      <c r="F46" s="83"/>
    </row>
    <row r="47" spans="1:6" x14ac:dyDescent="0.35">
      <c r="A47" s="84" t="s">
        <v>26</v>
      </c>
      <c r="B47" s="85"/>
      <c r="C47" s="86"/>
      <c r="D47" s="67"/>
      <c r="E47" s="67"/>
      <c r="F47" s="48"/>
    </row>
    <row r="48" spans="1:6" x14ac:dyDescent="0.35">
      <c r="A48" s="87" t="s">
        <v>27</v>
      </c>
      <c r="B48" s="88"/>
      <c r="C48" s="89"/>
      <c r="D48" s="90"/>
      <c r="E48" s="90"/>
      <c r="F48" s="91"/>
    </row>
    <row r="49" spans="1:6" ht="15" thickBot="1" x14ac:dyDescent="0.4">
      <c r="A49" s="92" t="s">
        <v>28</v>
      </c>
      <c r="B49" s="93"/>
      <c r="C49" s="94"/>
      <c r="D49" s="53"/>
      <c r="E49" s="53"/>
      <c r="F49" s="54"/>
    </row>
    <row r="50" spans="1:6" ht="15" thickTop="1" x14ac:dyDescent="0.35">
      <c r="A50" s="73"/>
      <c r="B50" s="73"/>
      <c r="C50" s="159" t="s">
        <v>29</v>
      </c>
      <c r="D50" s="159"/>
      <c r="E50" s="159"/>
      <c r="F50" s="114">
        <f>SUM(F45:F49)</f>
        <v>0</v>
      </c>
    </row>
    <row r="51" spans="1:6" ht="7.5" customHeight="1" thickBot="1" x14ac:dyDescent="0.4"/>
    <row r="52" spans="1:6" x14ac:dyDescent="0.35">
      <c r="A52" s="95"/>
      <c r="B52" s="95"/>
      <c r="C52" s="166" t="s">
        <v>30</v>
      </c>
      <c r="D52" s="166"/>
      <c r="E52" s="166"/>
      <c r="F52" s="115">
        <f>SUM(F42,F50)</f>
        <v>0</v>
      </c>
    </row>
    <row r="53" spans="1:6" ht="9.75" customHeight="1" x14ac:dyDescent="0.35">
      <c r="A53" s="56"/>
      <c r="B53" s="56"/>
      <c r="C53" s="56"/>
      <c r="D53" s="56"/>
      <c r="E53" s="56"/>
      <c r="F53" s="96"/>
    </row>
    <row r="54" spans="1:6" ht="15.5" x14ac:dyDescent="0.35">
      <c r="A54" s="160" t="s">
        <v>31</v>
      </c>
      <c r="B54" s="161"/>
      <c r="C54" s="161"/>
      <c r="D54" s="161"/>
      <c r="E54" s="161"/>
      <c r="F54" s="162"/>
    </row>
    <row r="55" spans="1:6" x14ac:dyDescent="0.35">
      <c r="A55" s="97" t="s">
        <v>32</v>
      </c>
      <c r="B55" s="98"/>
      <c r="C55" s="99"/>
      <c r="D55" s="100"/>
      <c r="E55" s="100"/>
      <c r="F55" s="101" t="s">
        <v>7</v>
      </c>
    </row>
    <row r="56" spans="1:6" ht="15" thickBot="1" x14ac:dyDescent="0.4">
      <c r="A56" s="69" t="s">
        <v>33</v>
      </c>
      <c r="B56" s="70"/>
      <c r="C56" s="71"/>
      <c r="D56" s="53"/>
      <c r="E56" s="53"/>
      <c r="F56" s="102"/>
    </row>
    <row r="57" spans="1:6" ht="15" thickTop="1" x14ac:dyDescent="0.35">
      <c r="A57" s="73"/>
      <c r="B57" s="73"/>
      <c r="C57" s="159" t="s">
        <v>34</v>
      </c>
      <c r="D57" s="159"/>
      <c r="E57" s="159"/>
      <c r="F57" s="116">
        <f>SUM(F56)</f>
        <v>0</v>
      </c>
    </row>
    <row r="59" spans="1:6" ht="18.5" x14ac:dyDescent="0.45">
      <c r="A59" s="163" t="s">
        <v>90</v>
      </c>
      <c r="B59" s="164"/>
      <c r="C59" s="164"/>
      <c r="D59" s="164"/>
      <c r="E59" s="165"/>
      <c r="F59" s="147">
        <f>SUM(F33,F52,F56)</f>
        <v>0</v>
      </c>
    </row>
    <row r="60" spans="1:6" ht="9.75" customHeight="1" x14ac:dyDescent="0.35">
      <c r="A60" s="103"/>
      <c r="B60" s="103"/>
      <c r="C60" s="103"/>
      <c r="D60" s="103"/>
      <c r="E60" s="103"/>
      <c r="F60" s="103"/>
    </row>
  </sheetData>
  <sheetProtection sheet="1" objects="1" scenarios="1"/>
  <mergeCells count="12">
    <mergeCell ref="A59:E59"/>
    <mergeCell ref="A1:F1"/>
    <mergeCell ref="A2:F2"/>
    <mergeCell ref="A4:F6"/>
    <mergeCell ref="A10:F10"/>
    <mergeCell ref="C33:E33"/>
    <mergeCell ref="A35:F35"/>
    <mergeCell ref="C42:E42"/>
    <mergeCell ref="C50:E50"/>
    <mergeCell ref="C52:E52"/>
    <mergeCell ref="A54:F54"/>
    <mergeCell ref="C57:E57"/>
  </mergeCells>
  <dataValidations count="4">
    <dataValidation allowBlank="1" showInputMessage="1" showErrorMessage="1" prompt="Maximum is 50% of FEP FTE, UNLESS it is for the SEE specialist" sqref="E13:E32" xr:uid="{D8ED0D05-A5BD-4F5E-8786-F4E9B9002D7F}"/>
    <dataValidation allowBlank="1" showInputMessage="1" showErrorMessage="1" prompt="For any budgeted line item that contains more than one expense provide a breakdown on the itemized expense detail tab." sqref="F45:F49" xr:uid="{A41070EA-BAA1-4C87-85F9-8A086F45C54B}"/>
    <dataValidation allowBlank="1" showInputMessage="1" showErrorMessage="1" prompt="For any budgeted line item that contains more than one expense provide a breakdown on itemized expense detail tab." sqref="F37:F41" xr:uid="{E3AD25F8-53BC-463C-B860-F5040D052F55}"/>
    <dataValidation allowBlank="1" showInputMessage="1" showErrorMessage="1" prompt="May not exceed10% of funds requested" sqref="F56:F57" xr:uid="{EC8E4B9E-82B5-495E-AF4F-BB918D0290ED}"/>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1614C-9623-4659-8F8F-1E342C3FAE8C}">
  <dimension ref="A1:E21"/>
  <sheetViews>
    <sheetView workbookViewId="0">
      <selection activeCell="A20" sqref="A20"/>
    </sheetView>
  </sheetViews>
  <sheetFormatPr defaultRowHeight="14.5" x14ac:dyDescent="0.35"/>
  <cols>
    <col min="1" max="1" width="34.7265625" bestFit="1" customWidth="1"/>
    <col min="2" max="2" width="23.7265625" bestFit="1" customWidth="1"/>
    <col min="5" max="5" width="22.7265625" customWidth="1"/>
  </cols>
  <sheetData>
    <row r="1" spans="1:5" ht="18.5" x14ac:dyDescent="0.45">
      <c r="A1" s="176" t="s">
        <v>79</v>
      </c>
      <c r="B1" s="176"/>
      <c r="C1" s="176"/>
      <c r="D1" s="176"/>
      <c r="E1" s="176"/>
    </row>
    <row r="2" spans="1:5" ht="62.25" customHeight="1" x14ac:dyDescent="0.35">
      <c r="A2" s="177" t="s">
        <v>84</v>
      </c>
      <c r="B2" s="178"/>
      <c r="C2" s="178"/>
      <c r="D2" s="178"/>
      <c r="E2" s="179"/>
    </row>
    <row r="5" spans="1:5" x14ac:dyDescent="0.35">
      <c r="A5" s="132" t="s">
        <v>85</v>
      </c>
    </row>
    <row r="6" spans="1:5" x14ac:dyDescent="0.35">
      <c r="A6" s="132"/>
    </row>
    <row r="7" spans="1:5" x14ac:dyDescent="0.35">
      <c r="A7" s="132" t="s">
        <v>68</v>
      </c>
    </row>
    <row r="9" spans="1:5" x14ac:dyDescent="0.35">
      <c r="A9" s="14" t="s">
        <v>69</v>
      </c>
      <c r="B9" s="14" t="s">
        <v>78</v>
      </c>
      <c r="C9" s="14" t="s">
        <v>70</v>
      </c>
      <c r="D9" s="14" t="s">
        <v>71</v>
      </c>
      <c r="E9" s="14" t="s">
        <v>72</v>
      </c>
    </row>
    <row r="10" spans="1:5" x14ac:dyDescent="0.35">
      <c r="A10" s="133" t="s">
        <v>73</v>
      </c>
      <c r="B10" s="133" t="s">
        <v>74</v>
      </c>
      <c r="C10" s="133">
        <v>25</v>
      </c>
      <c r="D10" s="134">
        <v>1.5</v>
      </c>
      <c r="E10" s="134">
        <f>C10*D10</f>
        <v>37.5</v>
      </c>
    </row>
    <row r="11" spans="1:5" x14ac:dyDescent="0.35">
      <c r="A11" s="133" t="s">
        <v>73</v>
      </c>
      <c r="B11" s="133" t="s">
        <v>75</v>
      </c>
      <c r="C11" s="133">
        <v>25</v>
      </c>
      <c r="D11" s="134">
        <v>30</v>
      </c>
      <c r="E11" s="134">
        <f>C11*D11</f>
        <v>750</v>
      </c>
    </row>
    <row r="12" spans="1:5" ht="15" thickBot="1" x14ac:dyDescent="0.4">
      <c r="A12" s="135" t="s">
        <v>73</v>
      </c>
      <c r="B12" s="135" t="s">
        <v>77</v>
      </c>
      <c r="C12" s="135">
        <v>10</v>
      </c>
      <c r="D12" s="136">
        <v>100</v>
      </c>
      <c r="E12" s="136">
        <f>C12*D12</f>
        <v>1000</v>
      </c>
    </row>
    <row r="13" spans="1:5" ht="15" thickTop="1" x14ac:dyDescent="0.35">
      <c r="A13" s="180" t="s">
        <v>76</v>
      </c>
      <c r="B13" s="180"/>
      <c r="C13" s="180"/>
      <c r="D13" s="180"/>
      <c r="E13" s="36">
        <f>SUM(E10:E12)</f>
        <v>1787.5</v>
      </c>
    </row>
    <row r="16" spans="1:5" x14ac:dyDescent="0.35">
      <c r="A16" s="14" t="s">
        <v>69</v>
      </c>
      <c r="B16" s="14" t="s">
        <v>78</v>
      </c>
      <c r="C16" s="14" t="s">
        <v>70</v>
      </c>
      <c r="D16" s="14" t="s">
        <v>71</v>
      </c>
      <c r="E16" s="14" t="s">
        <v>72</v>
      </c>
    </row>
    <row r="17" spans="1:5" x14ac:dyDescent="0.35">
      <c r="A17" s="133"/>
      <c r="B17" s="133"/>
      <c r="C17" s="133"/>
      <c r="D17" s="134"/>
      <c r="E17" s="134"/>
    </row>
    <row r="18" spans="1:5" x14ac:dyDescent="0.35">
      <c r="A18" s="133"/>
      <c r="B18" s="133"/>
      <c r="C18" s="133"/>
      <c r="D18" s="134"/>
      <c r="E18" s="134"/>
    </row>
    <row r="19" spans="1:5" x14ac:dyDescent="0.35">
      <c r="A19" s="133"/>
      <c r="B19" s="133"/>
      <c r="C19" s="133"/>
      <c r="D19" s="134"/>
      <c r="E19" s="134"/>
    </row>
    <row r="20" spans="1:5" ht="15" thickBot="1" x14ac:dyDescent="0.4">
      <c r="A20" s="135"/>
      <c r="B20" s="135"/>
      <c r="C20" s="135"/>
      <c r="D20" s="136"/>
      <c r="E20" s="136"/>
    </row>
    <row r="21" spans="1:5" ht="15" thickTop="1" x14ac:dyDescent="0.35">
      <c r="A21" s="180" t="s">
        <v>76</v>
      </c>
      <c r="B21" s="180"/>
      <c r="C21" s="180"/>
      <c r="D21" s="180"/>
      <c r="E21" s="36">
        <f>SUM(E17:E20)</f>
        <v>0</v>
      </c>
    </row>
  </sheetData>
  <mergeCells count="4">
    <mergeCell ref="A1:E1"/>
    <mergeCell ref="A2:E2"/>
    <mergeCell ref="A13:D13"/>
    <mergeCell ref="A21:D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0A9E4-CD65-4A59-AA1C-BDB21328F1FF}">
  <dimension ref="A1:J116"/>
  <sheetViews>
    <sheetView showWhiteSpace="0" zoomScale="91" zoomScaleNormal="100" zoomScalePageLayoutView="89" workbookViewId="0">
      <selection activeCell="H9" sqref="H9"/>
    </sheetView>
  </sheetViews>
  <sheetFormatPr defaultColWidth="9.1796875" defaultRowHeight="14.5" x14ac:dyDescent="0.35"/>
  <cols>
    <col min="1" max="1" width="61.453125" bestFit="1" customWidth="1"/>
    <col min="2" max="2" width="17.26953125" bestFit="1" customWidth="1"/>
    <col min="3" max="3" width="1.54296875" customWidth="1"/>
    <col min="4" max="8" width="15.26953125" customWidth="1"/>
  </cols>
  <sheetData>
    <row r="1" spans="1:10" ht="18.5" x14ac:dyDescent="0.45">
      <c r="A1" s="11" t="s">
        <v>54</v>
      </c>
      <c r="B1" s="184"/>
      <c r="C1" s="184"/>
      <c r="D1" s="184"/>
      <c r="E1" s="185" t="s">
        <v>93</v>
      </c>
      <c r="F1" s="186"/>
      <c r="G1" s="186"/>
      <c r="H1" s="187"/>
    </row>
    <row r="2" spans="1:10" ht="18.5" x14ac:dyDescent="0.45">
      <c r="A2" s="11" t="s">
        <v>55</v>
      </c>
      <c r="B2" s="184"/>
      <c r="C2" s="184"/>
      <c r="D2" s="184"/>
      <c r="E2" s="188"/>
      <c r="F2" s="189"/>
      <c r="G2" s="189"/>
      <c r="H2" s="190"/>
    </row>
    <row r="3" spans="1:10" ht="18.5" x14ac:dyDescent="0.45">
      <c r="A3" s="191" t="s">
        <v>41</v>
      </c>
      <c r="B3" s="192"/>
      <c r="C3" s="192"/>
      <c r="D3" s="192"/>
      <c r="E3" s="192"/>
      <c r="F3" s="192"/>
      <c r="G3" s="192"/>
      <c r="H3" s="193"/>
      <c r="I3" s="12"/>
      <c r="J3" s="12"/>
    </row>
    <row r="4" spans="1:10" ht="14.25" customHeight="1" x14ac:dyDescent="0.45">
      <c r="A4" s="194" t="s">
        <v>92</v>
      </c>
      <c r="B4" s="195"/>
      <c r="C4" s="195"/>
      <c r="D4" s="195"/>
      <c r="E4" s="195"/>
      <c r="F4" s="195"/>
      <c r="G4" s="195"/>
      <c r="H4" s="196"/>
      <c r="I4" s="13"/>
      <c r="J4" s="13"/>
    </row>
    <row r="5" spans="1:10" ht="33.75" customHeight="1" x14ac:dyDescent="0.35">
      <c r="A5" s="197" t="s">
        <v>56</v>
      </c>
      <c r="B5" s="198"/>
      <c r="C5" s="198"/>
      <c r="D5" s="198"/>
      <c r="E5" s="198"/>
      <c r="F5" s="198"/>
      <c r="G5" s="198"/>
      <c r="H5" s="199"/>
      <c r="I5" s="7"/>
      <c r="J5" s="7"/>
    </row>
    <row r="6" spans="1:10" ht="15.5" x14ac:dyDescent="0.35">
      <c r="A6" s="181" t="s">
        <v>3</v>
      </c>
      <c r="B6" s="182"/>
      <c r="C6" s="182"/>
      <c r="D6" s="182"/>
      <c r="E6" s="182"/>
      <c r="F6" s="182"/>
      <c r="G6" s="182"/>
      <c r="H6" s="183"/>
    </row>
    <row r="7" spans="1:10" x14ac:dyDescent="0.35">
      <c r="A7" s="8" t="s">
        <v>4</v>
      </c>
      <c r="B7" s="14" t="s">
        <v>95</v>
      </c>
      <c r="C7" s="15"/>
      <c r="D7" s="14" t="s">
        <v>42</v>
      </c>
      <c r="E7" s="14" t="s">
        <v>43</v>
      </c>
      <c r="F7" s="14" t="s">
        <v>44</v>
      </c>
      <c r="G7" s="14" t="s">
        <v>45</v>
      </c>
      <c r="H7" s="14" t="s">
        <v>96</v>
      </c>
    </row>
    <row r="8" spans="1:10" x14ac:dyDescent="0.35">
      <c r="A8" s="9" t="s">
        <v>46</v>
      </c>
      <c r="B8" s="16"/>
      <c r="C8" s="15"/>
      <c r="D8" s="16"/>
      <c r="E8" s="16"/>
      <c r="F8" s="16"/>
      <c r="G8" s="17"/>
      <c r="H8" s="17">
        <f>SUM(D8:G8)</f>
        <v>0</v>
      </c>
    </row>
    <row r="9" spans="1:10" x14ac:dyDescent="0.35">
      <c r="A9" s="9" t="s">
        <v>47</v>
      </c>
      <c r="B9" s="16"/>
      <c r="C9" s="15"/>
      <c r="D9" s="16"/>
      <c r="E9" s="16"/>
      <c r="F9" s="16"/>
      <c r="G9" s="17"/>
      <c r="H9" s="17">
        <f>SUM(D9:G9)</f>
        <v>0</v>
      </c>
    </row>
    <row r="10" spans="1:10" x14ac:dyDescent="0.35">
      <c r="A10" s="9" t="s">
        <v>48</v>
      </c>
      <c r="B10" s="16"/>
      <c r="C10" s="15"/>
      <c r="D10" s="16"/>
      <c r="E10" s="16"/>
      <c r="F10" s="16"/>
      <c r="G10" s="17"/>
      <c r="H10" s="17">
        <f>SUM(D10:G10)</f>
        <v>0</v>
      </c>
    </row>
    <row r="11" spans="1:10" x14ac:dyDescent="0.35">
      <c r="A11" s="9" t="s">
        <v>49</v>
      </c>
      <c r="B11" s="16"/>
      <c r="C11" s="15"/>
      <c r="D11" s="16"/>
      <c r="E11" s="16"/>
      <c r="F11" s="16"/>
      <c r="G11" s="17"/>
      <c r="H11" s="17">
        <f>SUM(D11:G11)</f>
        <v>0</v>
      </c>
    </row>
    <row r="12" spans="1:10" x14ac:dyDescent="0.35">
      <c r="A12" s="18" t="s">
        <v>16</v>
      </c>
      <c r="B12" s="19">
        <f>SUM(B8:B11)</f>
        <v>0</v>
      </c>
      <c r="C12" s="15"/>
      <c r="D12" s="19">
        <f>SUM(D8:D11)</f>
        <v>0</v>
      </c>
      <c r="E12" s="19">
        <f>SUM(E8:E11)</f>
        <v>0</v>
      </c>
      <c r="F12" s="19">
        <f>SUM(F8:F11)</f>
        <v>0</v>
      </c>
      <c r="G12" s="19">
        <f>SUM(G8:G11)</f>
        <v>0</v>
      </c>
      <c r="H12" s="19">
        <f>SUM(D12:G12)</f>
        <v>0</v>
      </c>
    </row>
    <row r="13" spans="1:10" ht="9.75" customHeight="1" x14ac:dyDescent="0.35"/>
    <row r="14" spans="1:10" ht="15.5" x14ac:dyDescent="0.35">
      <c r="A14" s="181" t="s">
        <v>17</v>
      </c>
      <c r="B14" s="182"/>
      <c r="C14" s="182"/>
      <c r="D14" s="182"/>
      <c r="E14" s="182"/>
      <c r="F14" s="182"/>
      <c r="G14" s="182"/>
      <c r="H14" s="183"/>
    </row>
    <row r="15" spans="1:10" x14ac:dyDescent="0.35">
      <c r="A15" s="20" t="s">
        <v>18</v>
      </c>
      <c r="B15" s="21" t="s">
        <v>95</v>
      </c>
      <c r="C15" s="15"/>
      <c r="D15" s="21" t="s">
        <v>42</v>
      </c>
      <c r="E15" s="21" t="s">
        <v>43</v>
      </c>
      <c r="F15" s="21" t="s">
        <v>44</v>
      </c>
      <c r="G15" s="21" t="s">
        <v>45</v>
      </c>
      <c r="H15" s="21" t="s">
        <v>96</v>
      </c>
    </row>
    <row r="16" spans="1:10" x14ac:dyDescent="0.35">
      <c r="A16" s="4" t="s">
        <v>19</v>
      </c>
      <c r="B16" s="16"/>
      <c r="C16" s="15"/>
      <c r="D16" s="16"/>
      <c r="E16" s="16"/>
      <c r="F16" s="16"/>
      <c r="G16" s="17"/>
      <c r="H16" s="17">
        <f t="shared" ref="H16:H21" si="0">SUM(D16:G16)</f>
        <v>0</v>
      </c>
    </row>
    <row r="17" spans="1:8" x14ac:dyDescent="0.35">
      <c r="A17" s="4" t="s">
        <v>20</v>
      </c>
      <c r="B17" s="16"/>
      <c r="C17" s="15"/>
      <c r="D17" s="16"/>
      <c r="E17" s="16"/>
      <c r="F17" s="16"/>
      <c r="G17" s="17"/>
      <c r="H17" s="17">
        <f t="shared" si="0"/>
        <v>0</v>
      </c>
    </row>
    <row r="18" spans="1:8" x14ac:dyDescent="0.35">
      <c r="A18" s="4" t="s">
        <v>21</v>
      </c>
      <c r="B18" s="16"/>
      <c r="C18" s="15"/>
      <c r="D18" s="16"/>
      <c r="E18" s="16"/>
      <c r="F18" s="16"/>
      <c r="G18" s="17"/>
      <c r="H18" s="17">
        <f t="shared" si="0"/>
        <v>0</v>
      </c>
    </row>
    <row r="19" spans="1:8" x14ac:dyDescent="0.35">
      <c r="A19" s="4" t="s">
        <v>57</v>
      </c>
      <c r="B19" s="16"/>
      <c r="C19" s="15"/>
      <c r="D19" s="16"/>
      <c r="E19" s="16"/>
      <c r="F19" s="16"/>
      <c r="G19" s="17"/>
      <c r="H19" s="17">
        <f t="shared" si="0"/>
        <v>0</v>
      </c>
    </row>
    <row r="20" spans="1:8" x14ac:dyDescent="0.35">
      <c r="A20" s="5" t="s">
        <v>22</v>
      </c>
      <c r="B20" s="22"/>
      <c r="C20" s="15"/>
      <c r="D20" s="22"/>
      <c r="E20" s="22"/>
      <c r="F20" s="22"/>
      <c r="G20" s="23"/>
      <c r="H20" s="17">
        <f t="shared" si="0"/>
        <v>0</v>
      </c>
    </row>
    <row r="21" spans="1:8" x14ac:dyDescent="0.35">
      <c r="A21" s="24" t="s">
        <v>30</v>
      </c>
      <c r="B21" s="19">
        <f>SUM(B16:B20)</f>
        <v>0</v>
      </c>
      <c r="C21" s="15"/>
      <c r="D21" s="19">
        <f t="shared" ref="D21:G21" si="1">SUM(D16:D20)</f>
        <v>0</v>
      </c>
      <c r="E21" s="19">
        <f t="shared" si="1"/>
        <v>0</v>
      </c>
      <c r="F21" s="19">
        <f t="shared" si="1"/>
        <v>0</v>
      </c>
      <c r="G21" s="19">
        <f t="shared" si="1"/>
        <v>0</v>
      </c>
      <c r="H21" s="19">
        <f t="shared" si="0"/>
        <v>0</v>
      </c>
    </row>
    <row r="22" spans="1:8" ht="6.75" customHeight="1" x14ac:dyDescent="0.35">
      <c r="A22" s="1"/>
      <c r="E22" s="2"/>
    </row>
    <row r="23" spans="1:8" x14ac:dyDescent="0.35">
      <c r="A23" s="3" t="s">
        <v>23</v>
      </c>
      <c r="B23" s="14" t="s">
        <v>95</v>
      </c>
      <c r="C23" s="15"/>
      <c r="D23" s="14" t="s">
        <v>42</v>
      </c>
      <c r="E23" s="14" t="s">
        <v>43</v>
      </c>
      <c r="F23" s="14" t="s">
        <v>44</v>
      </c>
      <c r="G23" s="14" t="s">
        <v>45</v>
      </c>
      <c r="H23" s="14" t="s">
        <v>96</v>
      </c>
    </row>
    <row r="24" spans="1:8" x14ac:dyDescent="0.35">
      <c r="A24" s="4" t="s">
        <v>24</v>
      </c>
      <c r="B24" s="16"/>
      <c r="C24" s="15"/>
      <c r="D24" s="16"/>
      <c r="E24" s="16"/>
      <c r="F24" s="16"/>
      <c r="G24" s="17"/>
      <c r="H24" s="17">
        <f t="shared" ref="H24:H29" si="2">SUM(D24:G24)</f>
        <v>0</v>
      </c>
    </row>
    <row r="25" spans="1:8" x14ac:dyDescent="0.35">
      <c r="A25" s="4" t="s">
        <v>25</v>
      </c>
      <c r="B25" s="16"/>
      <c r="C25" s="15"/>
      <c r="D25" s="16"/>
      <c r="E25" s="16"/>
      <c r="F25" s="16"/>
      <c r="G25" s="17"/>
      <c r="H25" s="17">
        <f t="shared" si="2"/>
        <v>0</v>
      </c>
    </row>
    <row r="26" spans="1:8" x14ac:dyDescent="0.35">
      <c r="A26" s="4" t="s">
        <v>26</v>
      </c>
      <c r="B26" s="16"/>
      <c r="C26" s="15"/>
      <c r="D26" s="16"/>
      <c r="E26" s="16"/>
      <c r="F26" s="16"/>
      <c r="G26" s="17"/>
      <c r="H26" s="17">
        <f t="shared" si="2"/>
        <v>0</v>
      </c>
    </row>
    <row r="27" spans="1:8" x14ac:dyDescent="0.35">
      <c r="A27" s="4" t="s">
        <v>27</v>
      </c>
      <c r="B27" s="16"/>
      <c r="C27" s="15"/>
      <c r="D27" s="16"/>
      <c r="E27" s="16"/>
      <c r="F27" s="16"/>
      <c r="G27" s="17"/>
      <c r="H27" s="17">
        <f t="shared" si="2"/>
        <v>0</v>
      </c>
    </row>
    <row r="28" spans="1:8" x14ac:dyDescent="0.35">
      <c r="A28" s="5" t="s">
        <v>28</v>
      </c>
      <c r="B28" s="22"/>
      <c r="C28" s="15"/>
      <c r="D28" s="22"/>
      <c r="E28" s="22"/>
      <c r="F28" s="22"/>
      <c r="G28" s="23"/>
      <c r="H28" s="23">
        <f t="shared" si="2"/>
        <v>0</v>
      </c>
    </row>
    <row r="29" spans="1:8" x14ac:dyDescent="0.35">
      <c r="A29" s="24" t="s">
        <v>50</v>
      </c>
      <c r="B29" s="19">
        <f>SUM(B24:B28)</f>
        <v>0</v>
      </c>
      <c r="C29" s="15"/>
      <c r="D29" s="19">
        <f t="shared" ref="D29:G29" si="3">SUM(D24:D28)</f>
        <v>0</v>
      </c>
      <c r="E29" s="19">
        <f t="shared" si="3"/>
        <v>0</v>
      </c>
      <c r="F29" s="19">
        <f t="shared" si="3"/>
        <v>0</v>
      </c>
      <c r="G29" s="19">
        <f t="shared" si="3"/>
        <v>0</v>
      </c>
      <c r="H29" s="19">
        <f t="shared" si="2"/>
        <v>0</v>
      </c>
    </row>
    <row r="30" spans="1:8" ht="6.75" customHeight="1" x14ac:dyDescent="0.35">
      <c r="A30" s="1"/>
      <c r="E30" s="2"/>
    </row>
    <row r="31" spans="1:8" x14ac:dyDescent="0.35">
      <c r="A31" s="3" t="s">
        <v>31</v>
      </c>
      <c r="B31" s="14" t="s">
        <v>95</v>
      </c>
      <c r="C31" s="15"/>
      <c r="D31" s="14" t="s">
        <v>42</v>
      </c>
      <c r="E31" s="14" t="s">
        <v>43</v>
      </c>
      <c r="F31" s="14" t="s">
        <v>44</v>
      </c>
      <c r="G31" s="14" t="s">
        <v>45</v>
      </c>
      <c r="H31" s="14" t="s">
        <v>96</v>
      </c>
    </row>
    <row r="32" spans="1:8" x14ac:dyDescent="0.35">
      <c r="A32" s="4" t="s">
        <v>51</v>
      </c>
      <c r="B32" s="16"/>
      <c r="C32" s="15"/>
      <c r="D32" s="16"/>
      <c r="E32" s="16"/>
      <c r="F32" s="16"/>
      <c r="G32" s="17"/>
      <c r="H32" s="25">
        <f>SUM(D32:G32)</f>
        <v>0</v>
      </c>
    </row>
    <row r="33" spans="1:8" x14ac:dyDescent="0.35">
      <c r="B33" s="26"/>
      <c r="C33" s="26"/>
      <c r="D33" s="26"/>
      <c r="E33" s="27" t="s">
        <v>58</v>
      </c>
      <c r="F33" s="26"/>
      <c r="H33" s="28"/>
    </row>
    <row r="34" spans="1:8" ht="18.5" x14ac:dyDescent="0.45">
      <c r="A34" s="10" t="s">
        <v>99</v>
      </c>
      <c r="B34" s="29"/>
      <c r="C34" s="15"/>
      <c r="D34" s="30">
        <f>SUM(D12, D21, D29, D32)</f>
        <v>0</v>
      </c>
      <c r="E34" s="30">
        <f t="shared" ref="E34:G34" si="4">SUM(E12, E21, E29, E32)</f>
        <v>0</v>
      </c>
      <c r="F34" s="30">
        <f t="shared" si="4"/>
        <v>0</v>
      </c>
      <c r="G34" s="30">
        <f t="shared" si="4"/>
        <v>0</v>
      </c>
      <c r="H34" s="30">
        <f>SUM(D34:G34)</f>
        <v>0</v>
      </c>
    </row>
    <row r="35" spans="1:8" ht="18.5" x14ac:dyDescent="0.45">
      <c r="A35" s="10" t="s">
        <v>100</v>
      </c>
      <c r="B35" s="30">
        <f>B32+B29+B21+B12</f>
        <v>0</v>
      </c>
      <c r="C35" s="15"/>
      <c r="D35" s="30">
        <f>B35-D34</f>
        <v>0</v>
      </c>
      <c r="E35" s="30">
        <f>B35-(D34+E34)</f>
        <v>0</v>
      </c>
      <c r="F35" s="30">
        <f>B35-(D34+E34+F34)</f>
        <v>0</v>
      </c>
      <c r="G35" s="30">
        <f>B35-(D34+E34+F34+G34)</f>
        <v>0</v>
      </c>
      <c r="H35" s="30">
        <f>B35-H34</f>
        <v>0</v>
      </c>
    </row>
    <row r="36" spans="1:8" ht="18.5" x14ac:dyDescent="0.45">
      <c r="A36" s="191" t="s">
        <v>41</v>
      </c>
      <c r="B36" s="192"/>
      <c r="C36" s="192"/>
      <c r="D36" s="192"/>
      <c r="E36" s="192"/>
      <c r="F36" s="192"/>
      <c r="G36" s="192"/>
      <c r="H36" s="193"/>
    </row>
    <row r="37" spans="1:8" ht="18.5" x14ac:dyDescent="0.45">
      <c r="A37" s="194" t="s">
        <v>94</v>
      </c>
      <c r="B37" s="195"/>
      <c r="C37" s="195"/>
      <c r="D37" s="195"/>
      <c r="E37" s="195"/>
      <c r="F37" s="195"/>
      <c r="G37" s="195"/>
      <c r="H37" s="196"/>
    </row>
    <row r="38" spans="1:8" ht="27" customHeight="1" x14ac:dyDescent="0.35">
      <c r="A38" s="197" t="s">
        <v>59</v>
      </c>
      <c r="B38" s="198"/>
      <c r="C38" s="198"/>
      <c r="D38" s="198"/>
      <c r="E38" s="198"/>
      <c r="F38" s="198"/>
      <c r="G38" s="198"/>
      <c r="H38" s="199"/>
    </row>
    <row r="39" spans="1:8" ht="15.5" x14ac:dyDescent="0.35">
      <c r="A39" s="181" t="s">
        <v>3</v>
      </c>
      <c r="B39" s="182"/>
      <c r="C39" s="182"/>
      <c r="D39" s="182"/>
      <c r="E39" s="182"/>
      <c r="F39" s="182"/>
      <c r="G39" s="182"/>
      <c r="H39" s="183"/>
    </row>
    <row r="40" spans="1:8" x14ac:dyDescent="0.35">
      <c r="A40" s="8" t="s">
        <v>4</v>
      </c>
      <c r="B40" s="14" t="s">
        <v>95</v>
      </c>
      <c r="C40" s="15"/>
      <c r="D40" s="14" t="s">
        <v>42</v>
      </c>
      <c r="E40" s="14" t="s">
        <v>43</v>
      </c>
      <c r="F40" s="14" t="s">
        <v>44</v>
      </c>
      <c r="G40" s="14" t="s">
        <v>45</v>
      </c>
      <c r="H40" s="14" t="s">
        <v>96</v>
      </c>
    </row>
    <row r="41" spans="1:8" x14ac:dyDescent="0.35">
      <c r="A41" s="9" t="s">
        <v>46</v>
      </c>
      <c r="B41" s="16"/>
      <c r="C41" s="15"/>
      <c r="D41" s="16"/>
      <c r="E41" s="16"/>
      <c r="F41" s="16"/>
      <c r="G41" s="17"/>
      <c r="H41" s="17">
        <f>SUM(D41:G41)</f>
        <v>0</v>
      </c>
    </row>
    <row r="42" spans="1:8" x14ac:dyDescent="0.35">
      <c r="A42" s="9" t="s">
        <v>47</v>
      </c>
      <c r="B42" s="16"/>
      <c r="C42" s="15"/>
      <c r="D42" s="16"/>
      <c r="E42" s="16"/>
      <c r="F42" s="16"/>
      <c r="G42" s="17"/>
      <c r="H42" s="17">
        <f t="shared" ref="H42:H44" si="5">SUM(D42:G42)</f>
        <v>0</v>
      </c>
    </row>
    <row r="43" spans="1:8" x14ac:dyDescent="0.35">
      <c r="A43" s="9" t="s">
        <v>48</v>
      </c>
      <c r="B43" s="16"/>
      <c r="C43" s="15"/>
      <c r="D43" s="16"/>
      <c r="E43" s="16"/>
      <c r="F43" s="16"/>
      <c r="G43" s="17"/>
      <c r="H43" s="17">
        <f t="shared" si="5"/>
        <v>0</v>
      </c>
    </row>
    <row r="44" spans="1:8" ht="15" customHeight="1" x14ac:dyDescent="0.35">
      <c r="A44" s="9" t="s">
        <v>49</v>
      </c>
      <c r="B44" s="16"/>
      <c r="C44" s="15"/>
      <c r="D44" s="16"/>
      <c r="E44" s="16"/>
      <c r="F44" s="16"/>
      <c r="G44" s="17"/>
      <c r="H44" s="17">
        <f t="shared" si="5"/>
        <v>0</v>
      </c>
    </row>
    <row r="45" spans="1:8" x14ac:dyDescent="0.35">
      <c r="A45" s="18" t="s">
        <v>16</v>
      </c>
      <c r="B45" s="19">
        <f>SUM(B41:B44)</f>
        <v>0</v>
      </c>
      <c r="C45" s="15"/>
      <c r="D45" s="19">
        <f>SUM(D41:D44)</f>
        <v>0</v>
      </c>
      <c r="E45" s="19">
        <f>SUM(E41:E44)</f>
        <v>0</v>
      </c>
      <c r="F45" s="19">
        <f>SUM(F41:F44)</f>
        <v>0</v>
      </c>
      <c r="G45" s="19">
        <f>SUM(G41:G44)</f>
        <v>0</v>
      </c>
      <c r="H45" s="19">
        <f>SUM(D45:G45)</f>
        <v>0</v>
      </c>
    </row>
    <row r="47" spans="1:8" ht="15.5" x14ac:dyDescent="0.35">
      <c r="A47" s="181" t="s">
        <v>17</v>
      </c>
      <c r="B47" s="182"/>
      <c r="C47" s="182"/>
      <c r="D47" s="182"/>
      <c r="E47" s="182"/>
      <c r="F47" s="182"/>
      <c r="G47" s="182"/>
      <c r="H47" s="183"/>
    </row>
    <row r="48" spans="1:8" x14ac:dyDescent="0.35">
      <c r="A48" s="20" t="s">
        <v>18</v>
      </c>
      <c r="B48" s="21" t="s">
        <v>95</v>
      </c>
      <c r="C48" s="15"/>
      <c r="D48" s="21" t="s">
        <v>42</v>
      </c>
      <c r="E48" s="21" t="s">
        <v>43</v>
      </c>
      <c r="F48" s="21" t="s">
        <v>44</v>
      </c>
      <c r="G48" s="21" t="s">
        <v>45</v>
      </c>
      <c r="H48" s="21" t="s">
        <v>96</v>
      </c>
    </row>
    <row r="49" spans="1:8" x14ac:dyDescent="0.35">
      <c r="A49" s="4" t="s">
        <v>19</v>
      </c>
      <c r="B49" s="16"/>
      <c r="C49" s="15"/>
      <c r="D49" s="16"/>
      <c r="E49" s="16"/>
      <c r="F49" s="16"/>
      <c r="G49" s="17"/>
      <c r="H49" s="17">
        <f>SUM(D49:G49)</f>
        <v>0</v>
      </c>
    </row>
    <row r="50" spans="1:8" x14ac:dyDescent="0.35">
      <c r="A50" s="4" t="s">
        <v>20</v>
      </c>
      <c r="B50" s="16"/>
      <c r="C50" s="15"/>
      <c r="D50" s="16"/>
      <c r="E50" s="16"/>
      <c r="F50" s="16"/>
      <c r="G50" s="17"/>
      <c r="H50" s="17">
        <f t="shared" ref="H50:H53" si="6">SUM(D50:G50)</f>
        <v>0</v>
      </c>
    </row>
    <row r="51" spans="1:8" x14ac:dyDescent="0.35">
      <c r="A51" s="4" t="s">
        <v>21</v>
      </c>
      <c r="B51" s="16"/>
      <c r="C51" s="15"/>
      <c r="D51" s="16"/>
      <c r="E51" s="16"/>
      <c r="F51" s="16"/>
      <c r="G51" s="17"/>
      <c r="H51" s="17">
        <f t="shared" si="6"/>
        <v>0</v>
      </c>
    </row>
    <row r="52" spans="1:8" x14ac:dyDescent="0.35">
      <c r="A52" s="4" t="s">
        <v>60</v>
      </c>
      <c r="B52" s="16"/>
      <c r="C52" s="15"/>
      <c r="D52" s="16"/>
      <c r="E52" s="16"/>
      <c r="F52" s="16"/>
      <c r="G52" s="17"/>
      <c r="H52" s="17">
        <f t="shared" si="6"/>
        <v>0</v>
      </c>
    </row>
    <row r="53" spans="1:8" x14ac:dyDescent="0.35">
      <c r="A53" s="5" t="s">
        <v>22</v>
      </c>
      <c r="B53" s="22"/>
      <c r="C53" s="15"/>
      <c r="D53" s="22"/>
      <c r="E53" s="22"/>
      <c r="F53" s="22"/>
      <c r="G53" s="23"/>
      <c r="H53" s="17">
        <f t="shared" si="6"/>
        <v>0</v>
      </c>
    </row>
    <row r="54" spans="1:8" x14ac:dyDescent="0.35">
      <c r="A54" s="24" t="s">
        <v>30</v>
      </c>
      <c r="B54" s="19">
        <f>SUM(B49:B53)</f>
        <v>0</v>
      </c>
      <c r="C54" s="15"/>
      <c r="D54" s="19">
        <f t="shared" ref="D54:G54" si="7">SUM(D49:D53)</f>
        <v>0</v>
      </c>
      <c r="E54" s="19">
        <f t="shared" si="7"/>
        <v>0</v>
      </c>
      <c r="F54" s="19">
        <f t="shared" si="7"/>
        <v>0</v>
      </c>
      <c r="G54" s="19">
        <f t="shared" si="7"/>
        <v>0</v>
      </c>
      <c r="H54" s="19">
        <f>SUM(D54:G54)</f>
        <v>0</v>
      </c>
    </row>
    <row r="55" spans="1:8" x14ac:dyDescent="0.35">
      <c r="A55" s="1"/>
      <c r="E55" s="2"/>
    </row>
    <row r="56" spans="1:8" x14ac:dyDescent="0.35">
      <c r="A56" s="3" t="s">
        <v>23</v>
      </c>
      <c r="B56" s="14" t="s">
        <v>95</v>
      </c>
      <c r="C56" s="15"/>
      <c r="D56" s="14" t="s">
        <v>42</v>
      </c>
      <c r="E56" s="14" t="s">
        <v>43</v>
      </c>
      <c r="F56" s="14" t="s">
        <v>44</v>
      </c>
      <c r="G56" s="14" t="s">
        <v>45</v>
      </c>
      <c r="H56" s="14" t="s">
        <v>96</v>
      </c>
    </row>
    <row r="57" spans="1:8" x14ac:dyDescent="0.35">
      <c r="A57" s="4" t="s">
        <v>24</v>
      </c>
      <c r="B57" s="16"/>
      <c r="C57" s="15"/>
      <c r="D57" s="16"/>
      <c r="E57" s="16"/>
      <c r="F57" s="16"/>
      <c r="G57" s="17"/>
      <c r="H57" s="17">
        <f>SUM(D57:G57)</f>
        <v>0</v>
      </c>
    </row>
    <row r="58" spans="1:8" x14ac:dyDescent="0.35">
      <c r="A58" s="4" t="s">
        <v>25</v>
      </c>
      <c r="B58" s="16"/>
      <c r="C58" s="15"/>
      <c r="D58" s="16"/>
      <c r="E58" s="16"/>
      <c r="F58" s="16"/>
      <c r="G58" s="17"/>
      <c r="H58" s="17">
        <f>SUM(D58:G58)</f>
        <v>0</v>
      </c>
    </row>
    <row r="59" spans="1:8" x14ac:dyDescent="0.35">
      <c r="A59" s="4" t="s">
        <v>26</v>
      </c>
      <c r="B59" s="16"/>
      <c r="C59" s="15"/>
      <c r="D59" s="16"/>
      <c r="E59" s="16"/>
      <c r="F59" s="16"/>
      <c r="G59" s="17"/>
      <c r="H59" s="17">
        <f t="shared" ref="H59:H61" si="8">SUM(D59:G59)</f>
        <v>0</v>
      </c>
    </row>
    <row r="60" spans="1:8" x14ac:dyDescent="0.35">
      <c r="A60" s="4" t="s">
        <v>27</v>
      </c>
      <c r="B60" s="16"/>
      <c r="C60" s="15"/>
      <c r="D60" s="16"/>
      <c r="E60" s="16"/>
      <c r="F60" s="16"/>
      <c r="G60" s="17"/>
      <c r="H60" s="17">
        <f t="shared" si="8"/>
        <v>0</v>
      </c>
    </row>
    <row r="61" spans="1:8" x14ac:dyDescent="0.35">
      <c r="A61" s="5" t="s">
        <v>28</v>
      </c>
      <c r="B61" s="22"/>
      <c r="C61" s="15"/>
      <c r="D61" s="22"/>
      <c r="E61" s="22"/>
      <c r="F61" s="22"/>
      <c r="G61" s="23"/>
      <c r="H61" s="23">
        <f t="shared" si="8"/>
        <v>0</v>
      </c>
    </row>
    <row r="62" spans="1:8" x14ac:dyDescent="0.35">
      <c r="A62" s="24" t="s">
        <v>50</v>
      </c>
      <c r="B62" s="19">
        <f>SUM(B57:B61)</f>
        <v>0</v>
      </c>
      <c r="C62" s="15"/>
      <c r="D62" s="19">
        <f t="shared" ref="D62:G62" si="9">SUM(D57:D61)</f>
        <v>0</v>
      </c>
      <c r="E62" s="19">
        <f t="shared" si="9"/>
        <v>0</v>
      </c>
      <c r="F62" s="19">
        <f t="shared" si="9"/>
        <v>0</v>
      </c>
      <c r="G62" s="19">
        <f t="shared" si="9"/>
        <v>0</v>
      </c>
      <c r="H62" s="19">
        <f>SUM(D62:G62)</f>
        <v>0</v>
      </c>
    </row>
    <row r="63" spans="1:8" x14ac:dyDescent="0.35">
      <c r="A63" s="1"/>
      <c r="E63" s="2"/>
    </row>
    <row r="64" spans="1:8" x14ac:dyDescent="0.35">
      <c r="A64" s="3" t="s">
        <v>31</v>
      </c>
      <c r="B64" s="14" t="s">
        <v>95</v>
      </c>
      <c r="C64" s="15"/>
      <c r="D64" s="14" t="s">
        <v>42</v>
      </c>
      <c r="E64" s="14" t="s">
        <v>43</v>
      </c>
      <c r="F64" s="14" t="s">
        <v>44</v>
      </c>
      <c r="G64" s="14" t="s">
        <v>45</v>
      </c>
      <c r="H64" s="14" t="s">
        <v>96</v>
      </c>
    </row>
    <row r="65" spans="1:8" x14ac:dyDescent="0.35">
      <c r="A65" s="4" t="s">
        <v>51</v>
      </c>
      <c r="B65" s="16"/>
      <c r="C65" s="15"/>
      <c r="D65" s="16"/>
      <c r="E65" s="16"/>
      <c r="F65" s="16"/>
      <c r="G65" s="17"/>
      <c r="H65" s="25">
        <f>SUM(D65:G65)</f>
        <v>0</v>
      </c>
    </row>
    <row r="66" spans="1:8" x14ac:dyDescent="0.35">
      <c r="B66" s="26"/>
      <c r="C66" s="26"/>
      <c r="D66" s="26"/>
      <c r="E66" s="27"/>
      <c r="F66" s="26"/>
      <c r="H66" s="28"/>
    </row>
    <row r="67" spans="1:8" ht="18.5" x14ac:dyDescent="0.45">
      <c r="A67" s="31" t="s">
        <v>101</v>
      </c>
      <c r="B67" s="32"/>
      <c r="C67" s="33"/>
      <c r="D67" s="34">
        <f>SUM(D45, D54, D62, D65)</f>
        <v>0</v>
      </c>
      <c r="E67" s="34">
        <f t="shared" ref="E67:G67" si="10">SUM(E45, E54, E62, E65)</f>
        <v>0</v>
      </c>
      <c r="F67" s="34">
        <f t="shared" si="10"/>
        <v>0</v>
      </c>
      <c r="G67" s="34">
        <f t="shared" si="10"/>
        <v>0</v>
      </c>
      <c r="H67" s="34">
        <f>SUM(D67:G67)</f>
        <v>0</v>
      </c>
    </row>
    <row r="68" spans="1:8" ht="18.5" x14ac:dyDescent="0.45">
      <c r="A68" s="10" t="s">
        <v>102</v>
      </c>
      <c r="B68" s="30">
        <f>B65+B62+B54+B45</f>
        <v>0</v>
      </c>
      <c r="C68" s="15"/>
      <c r="D68" s="30">
        <f>B68-D67</f>
        <v>0</v>
      </c>
      <c r="E68" s="30">
        <f>B68-(D67+E67)</f>
        <v>0</v>
      </c>
      <c r="F68" s="30">
        <f>B68-(D67+E67+F67)</f>
        <v>0</v>
      </c>
      <c r="G68" s="30">
        <f>B68-(D67+E67+F67+G67)</f>
        <v>0</v>
      </c>
      <c r="H68" s="30">
        <f>B68-H67</f>
        <v>0</v>
      </c>
    </row>
    <row r="69" spans="1:8" ht="18.5" x14ac:dyDescent="0.45">
      <c r="A69" s="176" t="s">
        <v>107</v>
      </c>
      <c r="B69" s="176"/>
      <c r="C69" s="176"/>
      <c r="D69" s="176"/>
      <c r="E69" s="176"/>
      <c r="F69" s="176"/>
      <c r="G69" s="176"/>
      <c r="H69" s="176"/>
    </row>
    <row r="70" spans="1:8" ht="33" customHeight="1" x14ac:dyDescent="0.35">
      <c r="A70" s="197" t="s">
        <v>61</v>
      </c>
      <c r="B70" s="198"/>
      <c r="C70" s="198"/>
      <c r="D70" s="198"/>
      <c r="E70" s="198"/>
      <c r="F70" s="198"/>
      <c r="G70" s="198"/>
      <c r="H70" s="199"/>
    </row>
    <row r="71" spans="1:8" ht="15.5" x14ac:dyDescent="0.35">
      <c r="A71" s="181" t="s">
        <v>3</v>
      </c>
      <c r="B71" s="182"/>
      <c r="C71" s="182"/>
      <c r="D71" s="182"/>
      <c r="E71" s="182"/>
      <c r="F71" s="182"/>
      <c r="G71" s="182"/>
      <c r="H71" s="183"/>
    </row>
    <row r="72" spans="1:8" x14ac:dyDescent="0.35">
      <c r="A72" s="8" t="s">
        <v>4</v>
      </c>
      <c r="B72" s="14" t="s">
        <v>108</v>
      </c>
      <c r="C72" s="15"/>
      <c r="D72" s="14" t="s">
        <v>42</v>
      </c>
      <c r="E72" s="14" t="s">
        <v>43</v>
      </c>
      <c r="F72" s="14" t="s">
        <v>44</v>
      </c>
      <c r="G72" s="14" t="s">
        <v>45</v>
      </c>
      <c r="H72" s="14" t="s">
        <v>109</v>
      </c>
    </row>
    <row r="73" spans="1:8" x14ac:dyDescent="0.35">
      <c r="A73" s="9" t="s">
        <v>46</v>
      </c>
      <c r="B73" s="16"/>
      <c r="C73" s="15"/>
      <c r="D73" s="16"/>
      <c r="E73" s="16"/>
      <c r="F73" s="16"/>
      <c r="G73" s="17"/>
      <c r="H73" s="17">
        <f>SUM(D73:G73)</f>
        <v>0</v>
      </c>
    </row>
    <row r="74" spans="1:8" x14ac:dyDescent="0.35">
      <c r="A74" s="9" t="s">
        <v>47</v>
      </c>
      <c r="B74" s="16"/>
      <c r="C74" s="15"/>
      <c r="D74" s="16"/>
      <c r="E74" s="16"/>
      <c r="F74" s="16"/>
      <c r="G74" s="17"/>
      <c r="H74" s="17">
        <f t="shared" ref="H74:H76" si="11">SUM(D74:G74)</f>
        <v>0</v>
      </c>
    </row>
    <row r="75" spans="1:8" x14ac:dyDescent="0.35">
      <c r="A75" s="9" t="s">
        <v>48</v>
      </c>
      <c r="B75" s="16"/>
      <c r="C75" s="15"/>
      <c r="D75" s="16"/>
      <c r="E75" s="16"/>
      <c r="F75" s="16"/>
      <c r="G75" s="17"/>
      <c r="H75" s="17">
        <f t="shared" si="11"/>
        <v>0</v>
      </c>
    </row>
    <row r="76" spans="1:8" x14ac:dyDescent="0.35">
      <c r="A76" s="9" t="s">
        <v>49</v>
      </c>
      <c r="B76" s="16"/>
      <c r="C76" s="15"/>
      <c r="D76" s="16"/>
      <c r="E76" s="16"/>
      <c r="F76" s="16"/>
      <c r="G76" s="17"/>
      <c r="H76" s="17">
        <f t="shared" si="11"/>
        <v>0</v>
      </c>
    </row>
    <row r="77" spans="1:8" x14ac:dyDescent="0.35">
      <c r="A77" s="18" t="s">
        <v>16</v>
      </c>
      <c r="B77" s="19">
        <f>SUM(B73:B76)</f>
        <v>0</v>
      </c>
      <c r="C77" s="15"/>
      <c r="D77" s="19">
        <f>SUM(D73:D76)</f>
        <v>0</v>
      </c>
      <c r="E77" s="19">
        <f>SUM(E73:E76)</f>
        <v>0</v>
      </c>
      <c r="F77" s="19">
        <f>SUM(F73:F76)</f>
        <v>0</v>
      </c>
      <c r="G77" s="19">
        <f>SUM(G73:G76)</f>
        <v>0</v>
      </c>
      <c r="H77" s="19">
        <f>SUM(D77:G77)</f>
        <v>0</v>
      </c>
    </row>
    <row r="79" spans="1:8" ht="15.5" x14ac:dyDescent="0.35">
      <c r="A79" s="181" t="s">
        <v>17</v>
      </c>
      <c r="B79" s="182"/>
      <c r="C79" s="182"/>
      <c r="D79" s="182"/>
      <c r="E79" s="182"/>
      <c r="F79" s="182"/>
      <c r="G79" s="182"/>
      <c r="H79" s="183"/>
    </row>
    <row r="80" spans="1:8" x14ac:dyDescent="0.35">
      <c r="A80" s="20" t="s">
        <v>18</v>
      </c>
      <c r="B80" s="21" t="s">
        <v>108</v>
      </c>
      <c r="C80" s="15"/>
      <c r="D80" s="21" t="s">
        <v>42</v>
      </c>
      <c r="E80" s="21" t="s">
        <v>43</v>
      </c>
      <c r="F80" s="21" t="s">
        <v>44</v>
      </c>
      <c r="G80" s="21" t="s">
        <v>45</v>
      </c>
      <c r="H80" s="21" t="s">
        <v>109</v>
      </c>
    </row>
    <row r="81" spans="1:8" x14ac:dyDescent="0.35">
      <c r="A81" s="4" t="s">
        <v>19</v>
      </c>
      <c r="B81" s="16"/>
      <c r="C81" s="15"/>
      <c r="D81" s="16"/>
      <c r="E81" s="16"/>
      <c r="F81" s="16"/>
      <c r="G81" s="17"/>
      <c r="H81" s="17">
        <f>SUM(D81:G81)</f>
        <v>0</v>
      </c>
    </row>
    <row r="82" spans="1:8" x14ac:dyDescent="0.35">
      <c r="A82" s="4" t="s">
        <v>20</v>
      </c>
      <c r="B82" s="16"/>
      <c r="C82" s="15"/>
      <c r="D82" s="16"/>
      <c r="E82" s="16"/>
      <c r="F82" s="16"/>
      <c r="G82" s="17"/>
      <c r="H82" s="17">
        <f t="shared" ref="H82:H85" si="12">SUM(D82:G82)</f>
        <v>0</v>
      </c>
    </row>
    <row r="83" spans="1:8" x14ac:dyDescent="0.35">
      <c r="A83" s="4" t="s">
        <v>21</v>
      </c>
      <c r="B83" s="16"/>
      <c r="C83" s="15"/>
      <c r="D83" s="16"/>
      <c r="E83" s="16"/>
      <c r="F83" s="16"/>
      <c r="G83" s="17"/>
      <c r="H83" s="17">
        <f t="shared" si="12"/>
        <v>0</v>
      </c>
    </row>
    <row r="84" spans="1:8" x14ac:dyDescent="0.35">
      <c r="A84" s="4" t="s">
        <v>60</v>
      </c>
      <c r="B84" s="16"/>
      <c r="C84" s="15"/>
      <c r="D84" s="16"/>
      <c r="E84" s="16"/>
      <c r="F84" s="16"/>
      <c r="G84" s="17"/>
      <c r="H84" s="17">
        <f>SUM(D84:G84)</f>
        <v>0</v>
      </c>
    </row>
    <row r="85" spans="1:8" x14ac:dyDescent="0.35">
      <c r="A85" s="5" t="s">
        <v>22</v>
      </c>
      <c r="B85" s="22"/>
      <c r="C85" s="15"/>
      <c r="D85" s="22"/>
      <c r="E85" s="22"/>
      <c r="F85" s="22"/>
      <c r="G85" s="23"/>
      <c r="H85" s="17">
        <f t="shared" si="12"/>
        <v>0</v>
      </c>
    </row>
    <row r="86" spans="1:8" x14ac:dyDescent="0.35">
      <c r="A86" s="24" t="s">
        <v>30</v>
      </c>
      <c r="B86" s="19">
        <f>SUM(B81:B85)</f>
        <v>0</v>
      </c>
      <c r="C86" s="15"/>
      <c r="D86" s="19">
        <f t="shared" ref="D86:G86" si="13">SUM(D81:D85)</f>
        <v>0</v>
      </c>
      <c r="E86" s="19">
        <f t="shared" si="13"/>
        <v>0</v>
      </c>
      <c r="F86" s="19">
        <f t="shared" si="13"/>
        <v>0</v>
      </c>
      <c r="G86" s="19">
        <f t="shared" si="13"/>
        <v>0</v>
      </c>
      <c r="H86" s="19">
        <f>SUM(D86:G86)</f>
        <v>0</v>
      </c>
    </row>
    <row r="87" spans="1:8" x14ac:dyDescent="0.35">
      <c r="A87" s="1"/>
      <c r="E87" s="2"/>
    </row>
    <row r="88" spans="1:8" x14ac:dyDescent="0.35">
      <c r="A88" s="3" t="s">
        <v>23</v>
      </c>
      <c r="B88" s="14" t="s">
        <v>108</v>
      </c>
      <c r="C88" s="15"/>
      <c r="D88" s="14" t="s">
        <v>42</v>
      </c>
      <c r="E88" s="14" t="s">
        <v>43</v>
      </c>
      <c r="F88" s="14" t="s">
        <v>44</v>
      </c>
      <c r="G88" s="14" t="s">
        <v>45</v>
      </c>
      <c r="H88" s="14" t="s">
        <v>109</v>
      </c>
    </row>
    <row r="89" spans="1:8" x14ac:dyDescent="0.35">
      <c r="A89" s="4" t="s">
        <v>24</v>
      </c>
      <c r="B89" s="16"/>
      <c r="C89" s="15"/>
      <c r="D89" s="16"/>
      <c r="E89" s="16"/>
      <c r="F89" s="16"/>
      <c r="G89" s="17"/>
      <c r="H89" s="17">
        <f>SUM(D89:G89)</f>
        <v>0</v>
      </c>
    </row>
    <row r="90" spans="1:8" x14ac:dyDescent="0.35">
      <c r="A90" s="4" t="s">
        <v>25</v>
      </c>
      <c r="B90" s="16"/>
      <c r="C90" s="15"/>
      <c r="D90" s="16"/>
      <c r="E90" s="16"/>
      <c r="F90" s="16"/>
      <c r="G90" s="17"/>
      <c r="H90" s="17">
        <f t="shared" ref="H90:H93" si="14">SUM(D90:G90)</f>
        <v>0</v>
      </c>
    </row>
    <row r="91" spans="1:8" x14ac:dyDescent="0.35">
      <c r="A91" s="4" t="s">
        <v>26</v>
      </c>
      <c r="B91" s="16"/>
      <c r="C91" s="15"/>
      <c r="D91" s="16"/>
      <c r="E91" s="16"/>
      <c r="F91" s="16"/>
      <c r="G91" s="17"/>
      <c r="H91" s="17">
        <f t="shared" si="14"/>
        <v>0</v>
      </c>
    </row>
    <row r="92" spans="1:8" x14ac:dyDescent="0.35">
      <c r="A92" s="4" t="s">
        <v>27</v>
      </c>
      <c r="B92" s="16"/>
      <c r="C92" s="15"/>
      <c r="D92" s="16"/>
      <c r="E92" s="16"/>
      <c r="F92" s="16"/>
      <c r="G92" s="17"/>
      <c r="H92" s="17">
        <f t="shared" si="14"/>
        <v>0</v>
      </c>
    </row>
    <row r="93" spans="1:8" x14ac:dyDescent="0.35">
      <c r="A93" s="5" t="s">
        <v>28</v>
      </c>
      <c r="B93" s="22"/>
      <c r="C93" s="15"/>
      <c r="D93" s="22"/>
      <c r="E93" s="22"/>
      <c r="F93" s="22"/>
      <c r="G93" s="23"/>
      <c r="H93" s="17">
        <f t="shared" si="14"/>
        <v>0</v>
      </c>
    </row>
    <row r="94" spans="1:8" x14ac:dyDescent="0.35">
      <c r="A94" s="24" t="s">
        <v>50</v>
      </c>
      <c r="B94" s="19">
        <f>SUM(B89:B93)</f>
        <v>0</v>
      </c>
      <c r="C94" s="15"/>
      <c r="D94" s="19">
        <f t="shared" ref="D94:G94" si="15">SUM(D89:D93)</f>
        <v>0</v>
      </c>
      <c r="E94" s="19">
        <f t="shared" si="15"/>
        <v>0</v>
      </c>
      <c r="F94" s="19">
        <f t="shared" si="15"/>
        <v>0</v>
      </c>
      <c r="G94" s="19">
        <f t="shared" si="15"/>
        <v>0</v>
      </c>
      <c r="H94" s="19">
        <f>SUM(D94:G94)</f>
        <v>0</v>
      </c>
    </row>
    <row r="95" spans="1:8" x14ac:dyDescent="0.35">
      <c r="A95" s="1"/>
      <c r="E95" s="2"/>
    </row>
    <row r="96" spans="1:8" x14ac:dyDescent="0.35">
      <c r="A96" s="3" t="s">
        <v>31</v>
      </c>
      <c r="B96" s="14" t="s">
        <v>108</v>
      </c>
      <c r="C96" s="15"/>
      <c r="D96" s="14" t="s">
        <v>42</v>
      </c>
      <c r="E96" s="14" t="s">
        <v>43</v>
      </c>
      <c r="F96" s="14" t="s">
        <v>44</v>
      </c>
      <c r="G96" s="14" t="s">
        <v>45</v>
      </c>
      <c r="H96" s="14" t="s">
        <v>109</v>
      </c>
    </row>
    <row r="97" spans="1:8" x14ac:dyDescent="0.35">
      <c r="A97" s="4" t="s">
        <v>51</v>
      </c>
      <c r="B97" s="16"/>
      <c r="C97" s="15"/>
      <c r="D97" s="16"/>
      <c r="E97" s="16"/>
      <c r="F97" s="16"/>
      <c r="G97" s="17"/>
      <c r="H97" s="25">
        <f>SUM(D97:G97)</f>
        <v>0</v>
      </c>
    </row>
    <row r="98" spans="1:8" x14ac:dyDescent="0.35">
      <c r="B98" s="26"/>
      <c r="C98" s="26"/>
      <c r="D98" s="26"/>
      <c r="E98" s="27"/>
      <c r="F98" s="26"/>
      <c r="H98" s="28"/>
    </row>
    <row r="99" spans="1:8" ht="18.5" x14ac:dyDescent="0.45">
      <c r="A99" s="10" t="s">
        <v>110</v>
      </c>
      <c r="B99" s="29"/>
      <c r="C99" s="15"/>
      <c r="D99" s="30">
        <f>SUM(D77, D86, D94, D97)</f>
        <v>0</v>
      </c>
      <c r="E99" s="30">
        <f t="shared" ref="E99:G99" si="16">SUM(E77, E86, E94, E97)</f>
        <v>0</v>
      </c>
      <c r="F99" s="30">
        <f t="shared" si="16"/>
        <v>0</v>
      </c>
      <c r="G99" s="30">
        <f t="shared" si="16"/>
        <v>0</v>
      </c>
      <c r="H99" s="30">
        <f>SUM(D99:G99)</f>
        <v>0</v>
      </c>
    </row>
    <row r="100" spans="1:8" ht="18.5" x14ac:dyDescent="0.45">
      <c r="A100" s="10" t="s">
        <v>111</v>
      </c>
      <c r="B100" s="30">
        <f>B97+B94+B86+B77</f>
        <v>0</v>
      </c>
      <c r="C100" s="15"/>
      <c r="D100" s="30">
        <f>B100-D99</f>
        <v>0</v>
      </c>
      <c r="E100" s="30">
        <f>B100-(D99+E99)</f>
        <v>0</v>
      </c>
      <c r="F100" s="30">
        <f>B100-(D99+E99+F99)</f>
        <v>0</v>
      </c>
      <c r="G100" s="30">
        <f>B100-(D99+E99+F99+G99)</f>
        <v>0</v>
      </c>
      <c r="H100" s="30">
        <f>B100-H99</f>
        <v>0</v>
      </c>
    </row>
    <row r="102" spans="1:8" ht="18.5" x14ac:dyDescent="0.45">
      <c r="A102" s="10" t="s">
        <v>103</v>
      </c>
      <c r="B102" s="29"/>
      <c r="C102" s="15"/>
      <c r="D102" s="35">
        <f>SUM(D34, D67, D99)</f>
        <v>0</v>
      </c>
      <c r="E102" s="35">
        <f>SUM(E34, E67, E99)</f>
        <v>0</v>
      </c>
      <c r="F102" s="35">
        <f>SUM(F34, F67, F99)</f>
        <v>0</v>
      </c>
      <c r="G102" s="35">
        <f>SUM(G34, G67, G99)</f>
        <v>0</v>
      </c>
      <c r="H102" s="35">
        <f>SUM(H34, H67, H99)</f>
        <v>0</v>
      </c>
    </row>
    <row r="103" spans="1:8" ht="18.5" x14ac:dyDescent="0.45">
      <c r="A103" s="10" t="s">
        <v>104</v>
      </c>
      <c r="B103" s="30">
        <f>B100+B68+B35</f>
        <v>0</v>
      </c>
      <c r="C103" s="15"/>
      <c r="D103" s="30">
        <f>B103-D102</f>
        <v>0</v>
      </c>
      <c r="E103" s="30">
        <f>B103-(D102+E102)</f>
        <v>0</v>
      </c>
      <c r="F103" s="30">
        <f>B103-(D102+E102+F102)</f>
        <v>0</v>
      </c>
      <c r="G103" s="30">
        <f>B103-(D102+E102+F102+G102)</f>
        <v>0</v>
      </c>
      <c r="H103" s="30">
        <f>B103-H102</f>
        <v>0</v>
      </c>
    </row>
    <row r="105" spans="1:8" ht="18.5" x14ac:dyDescent="0.45">
      <c r="A105" s="10" t="s">
        <v>105</v>
      </c>
      <c r="B105" s="35">
        <v>0</v>
      </c>
      <c r="C105" s="15"/>
      <c r="D105" s="35">
        <v>0</v>
      </c>
      <c r="E105" s="35">
        <v>0</v>
      </c>
      <c r="F105" s="35">
        <v>0</v>
      </c>
      <c r="G105" s="35">
        <v>0</v>
      </c>
      <c r="H105" s="35">
        <f>SUM(D105:G105)</f>
        <v>0</v>
      </c>
    </row>
    <row r="106" spans="1:8" ht="18.5" x14ac:dyDescent="0.45">
      <c r="A106" s="10" t="s">
        <v>106</v>
      </c>
      <c r="B106" s="29"/>
      <c r="C106" s="15"/>
      <c r="D106" s="30">
        <f>SUM(D102+D105)</f>
        <v>0</v>
      </c>
      <c r="E106" s="30">
        <f>SUM(E102+E105)</f>
        <v>0</v>
      </c>
      <c r="F106" s="30">
        <f>SUM(F102+F105)</f>
        <v>0</v>
      </c>
      <c r="G106" s="30">
        <f>SUM(G102+G105)</f>
        <v>0</v>
      </c>
      <c r="H106" s="30">
        <f>SUM(H102+H105)</f>
        <v>0</v>
      </c>
    </row>
    <row r="109" spans="1:8" x14ac:dyDescent="0.35">
      <c r="A109" s="1" t="s">
        <v>97</v>
      </c>
      <c r="B109" s="1"/>
      <c r="C109" s="1"/>
      <c r="D109" s="6" t="s">
        <v>42</v>
      </c>
      <c r="E109" s="6" t="s">
        <v>43</v>
      </c>
      <c r="F109" s="6" t="s">
        <v>44</v>
      </c>
      <c r="G109" s="6" t="s">
        <v>45</v>
      </c>
      <c r="H109" s="6" t="s">
        <v>98</v>
      </c>
    </row>
    <row r="110" spans="1:8" x14ac:dyDescent="0.35">
      <c r="A110" t="s">
        <v>62</v>
      </c>
    </row>
    <row r="111" spans="1:8" x14ac:dyDescent="0.35">
      <c r="A111" t="s">
        <v>52</v>
      </c>
      <c r="D111">
        <v>0</v>
      </c>
      <c r="E111">
        <v>0</v>
      </c>
      <c r="F111">
        <v>0</v>
      </c>
      <c r="G111">
        <v>0</v>
      </c>
      <c r="H111">
        <v>0</v>
      </c>
    </row>
    <row r="112" spans="1:8" x14ac:dyDescent="0.35">
      <c r="A112" t="s">
        <v>63</v>
      </c>
      <c r="D112">
        <v>0</v>
      </c>
      <c r="E112">
        <v>0</v>
      </c>
      <c r="F112">
        <v>0</v>
      </c>
      <c r="G112">
        <v>0</v>
      </c>
      <c r="H112">
        <v>0</v>
      </c>
    </row>
    <row r="113" spans="1:8" x14ac:dyDescent="0.35">
      <c r="A113" t="s">
        <v>64</v>
      </c>
      <c r="D113">
        <v>0</v>
      </c>
      <c r="E113">
        <v>0</v>
      </c>
      <c r="F113">
        <v>0</v>
      </c>
      <c r="G113">
        <v>0</v>
      </c>
      <c r="H113">
        <f t="shared" ref="H113:H116" si="17">SUM(D113:G113)</f>
        <v>0</v>
      </c>
    </row>
    <row r="114" spans="1:8" x14ac:dyDescent="0.35">
      <c r="A114" t="s">
        <v>65</v>
      </c>
      <c r="D114">
        <v>0</v>
      </c>
      <c r="E114">
        <v>0</v>
      </c>
      <c r="F114">
        <v>0</v>
      </c>
      <c r="G114">
        <v>0</v>
      </c>
      <c r="H114">
        <v>0</v>
      </c>
    </row>
    <row r="115" spans="1:8" x14ac:dyDescent="0.35">
      <c r="A115" t="s">
        <v>66</v>
      </c>
      <c r="D115">
        <v>0</v>
      </c>
      <c r="E115">
        <v>0</v>
      </c>
      <c r="F115">
        <v>0</v>
      </c>
      <c r="G115">
        <v>0</v>
      </c>
      <c r="H115">
        <v>0</v>
      </c>
    </row>
    <row r="116" spans="1:8" x14ac:dyDescent="0.35">
      <c r="A116" t="s">
        <v>53</v>
      </c>
      <c r="D116">
        <v>0</v>
      </c>
      <c r="E116">
        <v>0</v>
      </c>
      <c r="F116">
        <v>0</v>
      </c>
      <c r="G116">
        <v>0</v>
      </c>
      <c r="H116">
        <f t="shared" si="17"/>
        <v>0</v>
      </c>
    </row>
  </sheetData>
  <mergeCells count="17">
    <mergeCell ref="A47:H47"/>
    <mergeCell ref="A69:H69"/>
    <mergeCell ref="A70:H70"/>
    <mergeCell ref="A71:H71"/>
    <mergeCell ref="A79:H79"/>
    <mergeCell ref="A39:H39"/>
    <mergeCell ref="B1:D1"/>
    <mergeCell ref="E1:H2"/>
    <mergeCell ref="B2:D2"/>
    <mergeCell ref="A3:H3"/>
    <mergeCell ref="A4:H4"/>
    <mergeCell ref="A5:H5"/>
    <mergeCell ref="A6:H6"/>
    <mergeCell ref="A14:H14"/>
    <mergeCell ref="A36:H36"/>
    <mergeCell ref="A37:H37"/>
    <mergeCell ref="A38:H38"/>
  </mergeCells>
  <conditionalFormatting sqref="D111:H116">
    <cfRule type="cellIs" dxfId="11" priority="2" operator="lessThan">
      <formula>1</formula>
    </cfRule>
    <cfRule type="cellIs" dxfId="10" priority="3" operator="lessThan">
      <formula>0</formula>
    </cfRule>
  </conditionalFormatting>
  <conditionalFormatting sqref="H111">
    <cfRule type="containsText" dxfId="9" priority="1" operator="containsText" text="Amount must be more than 0 for current quarter">
      <formula>NOT(ISERROR(SEARCH("Amount must be more than 0 for current quarter",H111)))</formula>
    </cfRule>
  </conditionalFormatting>
  <pageMargins left="0.7" right="0.7" top="0.75" bottom="0.75" header="0.3" footer="0.3"/>
  <pageSetup orientation="landscape" r:id="rId1"/>
  <headerFooter>
    <oddHeader>&amp;L&amp;"-,Bold"Program Site:
Date Submitted:</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333CC8A71C1D9428D58B48EDC19BC61" ma:contentTypeVersion="1" ma:contentTypeDescription="Create a new document." ma:contentTypeScope="" ma:versionID="1f675914011d8785594e42e26452529c">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23FF3A-4F51-4BC0-AAAE-871BF19446F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359414f-23e0-4d30-b877-013e63d4bff2"/>
    <ds:schemaRef ds:uri="http://purl.org/dc/elements/1.1/"/>
    <ds:schemaRef ds:uri="http://schemas.microsoft.com/office/2006/metadata/properties"/>
    <ds:schemaRef ds:uri="93b8d29f-d2ce-45a2-a160-fe4c9d25896d"/>
    <ds:schemaRef ds:uri="http://www.w3.org/XML/1998/namespace"/>
    <ds:schemaRef ds:uri="http://purl.org/dc/dcmitype/"/>
  </ds:schemaRefs>
</ds:datastoreItem>
</file>

<file path=customXml/itemProps2.xml><?xml version="1.0" encoding="utf-8"?>
<ds:datastoreItem xmlns:ds="http://schemas.openxmlformats.org/officeDocument/2006/customXml" ds:itemID="{3239093D-3A34-4B31-81CD-0A2A2F36F53B}"/>
</file>

<file path=customXml/itemProps3.xml><?xml version="1.0" encoding="utf-8"?>
<ds:datastoreItem xmlns:ds="http://schemas.openxmlformats.org/officeDocument/2006/customXml" ds:itemID="{78987443-5206-4091-B5E1-EB41FE2C0A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FEP Budget Proposal</vt:lpstr>
      <vt:lpstr>Stepped Care Budget</vt:lpstr>
      <vt:lpstr>Itemized Expense Detail</vt:lpstr>
      <vt:lpstr>Sample Reporting Form</vt:lpstr>
    </vt:vector>
  </TitlesOfParts>
  <Manager/>
  <Company>PA Department of Public Welfare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dpwuser</dc:creator>
  <cp:keywords/>
  <dc:description/>
  <cp:lastModifiedBy>Madera, Laurie</cp:lastModifiedBy>
  <cp:revision/>
  <dcterms:created xsi:type="dcterms:W3CDTF">2016-03-21T13:56:59Z</dcterms:created>
  <dcterms:modified xsi:type="dcterms:W3CDTF">2023-03-13T17:14:11Z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0x0101007333CC8A71C1D9428D58B48EDC19BC61</vt:lpwstr>
  </property>
  <property fmtid="{D5CDD505-2E9C-101B-9397-08002B2CF9AE}" pid="3" name="MediaServiceImageTags">
    <vt:lpwstr/>
  </property>
  <property fmtid="{D5CDD505-2E9C-101B-9397-08002B2CF9AE}" pid="4" name="Order">
    <vt:r8>29500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