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dhs\share\OLTL\Bureau of Finance\Nursing Facility Rates Tracking\Q2 2024 emails\"/>
    </mc:Choice>
  </mc:AlternateContent>
  <xr:revisionPtr revIDLastSave="0" documentId="13_ncr:1_{CA5DA0C4-06AF-4644-9DC0-7A3B631570C2}" xr6:coauthVersionLast="47" xr6:coauthVersionMax="47" xr10:uidLastSave="{00000000-0000-0000-0000-000000000000}"/>
  <bookViews>
    <workbookView xWindow="-120" yWindow="-120" windowWidth="29040" windowHeight="15840" xr2:uid="{BB3BF1FA-C4C6-4674-A59F-AD9208291C4E}"/>
  </bookViews>
  <sheets>
    <sheet name="April 2024 NonPubli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01" i="1" l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</calcChain>
</file>

<file path=xl/sharedStrings.xml><?xml version="1.0" encoding="utf-8"?>
<sst xmlns="http://schemas.openxmlformats.org/spreadsheetml/2006/main" count="1795" uniqueCount="1206">
  <si>
    <t>April 1, 2024 Quarterly CHC Minimum Payment Rates for Nonpublic Nursing Facility Services</t>
  </si>
  <si>
    <t xml:space="preserve">Rate component 1 is determined in accordance with the approved State Plan for fee-for-service rate setting for FY 2023-24. Rate Components 2 and 3 are calculated in accordance with the </t>
  </si>
  <si>
    <t>CY2024 Approved Preprint.</t>
  </si>
  <si>
    <t>Rate Component 1</t>
  </si>
  <si>
    <t>Rate Component 2</t>
  </si>
  <si>
    <t>Rate Component 3</t>
  </si>
  <si>
    <t>Total Rate</t>
  </si>
  <si>
    <t>PROVID</t>
  </si>
  <si>
    <t>PNUM</t>
  </si>
  <si>
    <t>PROVNAME</t>
  </si>
  <si>
    <t>OWNERTYPE</t>
  </si>
  <si>
    <t>RED</t>
  </si>
  <si>
    <t>NONPUBLIC NF FFS PER DIEM</t>
  </si>
  <si>
    <t>NONPUBLIC NF UNIFORM PER DIEM</t>
  </si>
  <si>
    <t>NONPUBLIC NF VARIABLE PER DIEM</t>
  </si>
  <si>
    <t>CHC MINIMUM NF PER DIEM PAYMENT RATE</t>
  </si>
  <si>
    <t>1041038130001</t>
  </si>
  <si>
    <t>ABBEYVILLE SKILLED NURSING &amp; REHAB CTR</t>
  </si>
  <si>
    <t>FOR PROFIT</t>
  </si>
  <si>
    <t>1038852870001</t>
  </si>
  <si>
    <t>ABINGTON MANOR</t>
  </si>
  <si>
    <t>1039764430001</t>
  </si>
  <si>
    <t>ACCELA REHAB AND CARE CENTER AT SOMERTON</t>
  </si>
  <si>
    <t>1039760220001</t>
  </si>
  <si>
    <t>ACCELA REHAB AND CARE CENTER AT SPRINGFI</t>
  </si>
  <si>
    <t>1041066640001</t>
  </si>
  <si>
    <t>ACCELERATE SKD NSG &amp; REHAB PHILADELPHIA</t>
  </si>
  <si>
    <t>1041056580001</t>
  </si>
  <si>
    <t>ACCELERATE SKD NSG &amp; REHAB WILLOW GROVE</t>
  </si>
  <si>
    <t>1019270470004</t>
  </si>
  <si>
    <t>ADVANCED CARE CENTER OF BUTLER</t>
  </si>
  <si>
    <t>NOT FOR PROFIT</t>
  </si>
  <si>
    <t>1028003560004</t>
  </si>
  <si>
    <t>ALLIED SERVICES CENTER CITY SKILLED NSG</t>
  </si>
  <si>
    <t>1028003560005</t>
  </si>
  <si>
    <t>ALLIED SERVICES MEADE STREET SKILLED NSG</t>
  </si>
  <si>
    <t>0011577000002</t>
  </si>
  <si>
    <t>ALLIED SERVICES SKILLED NURSING CENTER</t>
  </si>
  <si>
    <t>1026026090001</t>
  </si>
  <si>
    <t>AMBLER EXTENDED CARE CENTER</t>
  </si>
  <si>
    <t>1029655250001</t>
  </si>
  <si>
    <t>ANN'S CHOICE</t>
  </si>
  <si>
    <t>0007549770001</t>
  </si>
  <si>
    <t>ARBUTUS PARK MANOR</t>
  </si>
  <si>
    <t>1016341800001</t>
  </si>
  <si>
    <t>ARISTACARE AT MEADOW SPRINGS</t>
  </si>
  <si>
    <t>REHABILITATION</t>
  </si>
  <si>
    <t>1038878170001</t>
  </si>
  <si>
    <t>ARMSTRONG REHAB &amp; NSG CENTER</t>
  </si>
  <si>
    <t>0007553010002</t>
  </si>
  <si>
    <t>ARTMAN LUTHERAN HOME</t>
  </si>
  <si>
    <t>0006337390001</t>
  </si>
  <si>
    <t>ASBURY HEALTH CENTER</t>
  </si>
  <si>
    <t>1039552380001</t>
  </si>
  <si>
    <t>ATHENS NURSING AND REHABILITATION CENTER</t>
  </si>
  <si>
    <t>0018493040001</t>
  </si>
  <si>
    <t>AVALON PLACE</t>
  </si>
  <si>
    <t>1024048900001</t>
  </si>
  <si>
    <t>AVALON SPRINGS PLACE</t>
  </si>
  <si>
    <t>1035647090001</t>
  </si>
  <si>
    <t>AVENTURA AT CREEKSIDE</t>
  </si>
  <si>
    <t>1035653210001</t>
  </si>
  <si>
    <t>AVENTURA AT PEMBROOKE</t>
  </si>
  <si>
    <t>1035649970001</t>
  </si>
  <si>
    <t>AVENTURA AT PROSPECT</t>
  </si>
  <si>
    <t>1039079740001</t>
  </si>
  <si>
    <t>AVENTURA AT TERRACE VIEW</t>
  </si>
  <si>
    <t>1012798310001</t>
  </si>
  <si>
    <t>BALDWIN HEALTH CENTER</t>
  </si>
  <si>
    <t>0007479270001</t>
  </si>
  <si>
    <t>BALL PAVILION, THE</t>
  </si>
  <si>
    <t>0017221270001</t>
  </si>
  <si>
    <t>BARCLAY FRIENDS</t>
  </si>
  <si>
    <t>1007276220011</t>
  </si>
  <si>
    <t>BARNES-KASSON COUNTY HOSPITAL SNF</t>
  </si>
  <si>
    <t>HOSPITAL-BASED</t>
  </si>
  <si>
    <t>1001324140005</t>
  </si>
  <si>
    <t>BEACON RIDGE, A CHOICE COMMUNITY</t>
  </si>
  <si>
    <t>1040243350001</t>
  </si>
  <si>
    <t>BEAVER HEALTHCARE AND REHABILITATION CTR</t>
  </si>
  <si>
    <t>1034961170001</t>
  </si>
  <si>
    <t>BEAVER VALLEY HEALTHCARE &amp; REHAB CENTER</t>
  </si>
  <si>
    <t>1041066820001</t>
  </si>
  <si>
    <t>BEDFORD SKILLED NURSING &amp; REHAB CENTER</t>
  </si>
  <si>
    <t>1034812030002</t>
  </si>
  <si>
    <t>BELAIR HEALTHCARE AND REHABILITATION CTR</t>
  </si>
  <si>
    <t>1038402490001</t>
  </si>
  <si>
    <t>BELLA HEALTHCARE CENTER</t>
  </si>
  <si>
    <t>1039712400001</t>
  </si>
  <si>
    <t>BELLE TERRACE</t>
  </si>
  <si>
    <t>1017505810003</t>
  </si>
  <si>
    <t>BETHANY VILLAGE RETIREMENT CENTER</t>
  </si>
  <si>
    <t>1041066190001</t>
  </si>
  <si>
    <t>BETHEL PARK SKILLED NURSING &amp; REHAB CTR</t>
  </si>
  <si>
    <t>1041067620001</t>
  </si>
  <si>
    <t>BETHLEHEM NORTH SKILLED NSG &amp; REHAB CTR</t>
  </si>
  <si>
    <t>1041067350001</t>
  </si>
  <si>
    <t>BETHLEHEM SOUTH SKILLED NSG &amp; REHAB CTR</t>
  </si>
  <si>
    <t>0007470600001</t>
  </si>
  <si>
    <t>BETHLEN HM OF THE HUNGARIAN RFRMD FED</t>
  </si>
  <si>
    <t>1041481090001</t>
  </si>
  <si>
    <t>BIRCHWOOD REHAB &amp; HEALTHCARE CENTER</t>
  </si>
  <si>
    <t>1041018910001</t>
  </si>
  <si>
    <t>BONHAM NURSING AND REHABILITATION CENTER</t>
  </si>
  <si>
    <t>0011692000001</t>
  </si>
  <si>
    <t>BRADFORD ECUMENICAL HOME, INC</t>
  </si>
  <si>
    <t>1041761950001</t>
  </si>
  <si>
    <t>BRADFORD HILLS NURSING &amp; REHAB CENTER</t>
  </si>
  <si>
    <t>0019250120001</t>
  </si>
  <si>
    <t>BRADFORD MANOR</t>
  </si>
  <si>
    <t>1001262480003</t>
  </si>
  <si>
    <t>BRETHREN VILLAGE</t>
  </si>
  <si>
    <t>1030854340001</t>
  </si>
  <si>
    <t>BRIDGEVILLE REHAB AND CARE CENTER</t>
  </si>
  <si>
    <t>1028775200001</t>
  </si>
  <si>
    <t>BRIGHTON REHABILITATION &amp; WELLNESS CTR</t>
  </si>
  <si>
    <t>1036383480001</t>
  </si>
  <si>
    <t>BRINTON MANOR NURSING &amp; REHAB CENTER</t>
  </si>
  <si>
    <t>0007476400002</t>
  </si>
  <si>
    <t>BROAD ACRES HEALTH AND REHAB CENTER</t>
  </si>
  <si>
    <t>1034679010001</t>
  </si>
  <si>
    <t>BROAD MOUNTAIN HEALTH &amp; REHAB CENTER</t>
  </si>
  <si>
    <t>0017013880001</t>
  </si>
  <si>
    <t>BROOKLINE MANOR AND REHABILITATIVE SRVCS</t>
  </si>
  <si>
    <t>1041108900001</t>
  </si>
  <si>
    <t>BROOKMONT HEALTHCARE &amp; REHAB CENTER</t>
  </si>
  <si>
    <t>0019531330001</t>
  </si>
  <si>
    <t>BROOKSIDE HEALTHCARE AND REHAB CENTER</t>
  </si>
  <si>
    <t>1000074430005</t>
  </si>
  <si>
    <t>BROOKVIEW HEALTH CARE CENTER</t>
  </si>
  <si>
    <t>1021432010001</t>
  </si>
  <si>
    <t>BROOMALL MANOR</t>
  </si>
  <si>
    <t>1026043810001</t>
  </si>
  <si>
    <t>BRYN MAWR EXTENDED CARE CENTER</t>
  </si>
  <si>
    <t>1034977220001</t>
  </si>
  <si>
    <t>BUCKINGHAM VALLEY NURSING &amp; REHAB CENTER</t>
  </si>
  <si>
    <t>1007644390010</t>
  </si>
  <si>
    <t>BUCKTAIL MEDICAL CENTER</t>
  </si>
  <si>
    <t>1007777400014</t>
  </si>
  <si>
    <t>BUFFALO VALLEY LUTHERAN VILLAGE</t>
  </si>
  <si>
    <t>0007452430001</t>
  </si>
  <si>
    <t>CALVARY FELLOWSHIP HOMES, INC</t>
  </si>
  <si>
    <t>1041065010001</t>
  </si>
  <si>
    <t>CAMP HILL SKILLED NURSING &amp; REHAB CENTER</t>
  </si>
  <si>
    <t>0010302000002</t>
  </si>
  <si>
    <t>CANTERBURY PLACE</t>
  </si>
  <si>
    <t>1040039700001</t>
  </si>
  <si>
    <t>CAPITOL REHAB AND HEALTHCARE CENTER</t>
  </si>
  <si>
    <t>0017217470001</t>
  </si>
  <si>
    <t>CARBONDALE NURSING AND REHAB CENTER</t>
  </si>
  <si>
    <t>1035712760001</t>
  </si>
  <si>
    <t>CARE PAVILION NURSING AND REHAB CENTER</t>
  </si>
  <si>
    <t>1022991690001</t>
  </si>
  <si>
    <t>CARING HEART REHAB AND NURSING CENTER</t>
  </si>
  <si>
    <t>1016337900001</t>
  </si>
  <si>
    <t>CARING HEIGHTS COMMUNITY CARE &amp; REHAB</t>
  </si>
  <si>
    <t>1007509430003</t>
  </si>
  <si>
    <t>CARING PLACE, THE</t>
  </si>
  <si>
    <t>1039736750001</t>
  </si>
  <si>
    <t>CARLETON HEALTHCARE &amp; REHABILITATION CTR</t>
  </si>
  <si>
    <t>1041064120001</t>
  </si>
  <si>
    <t>CARLISLE SKILLED NURSING &amp; REHAB CENTER</t>
  </si>
  <si>
    <t>1041479340001</t>
  </si>
  <si>
    <t>CASSELMAN HEALTHCARE &amp; REHABILITAION CTR</t>
  </si>
  <si>
    <t>0007575490001</t>
  </si>
  <si>
    <t>CATHEDRAL VILLAGE</t>
  </si>
  <si>
    <t>1041076340001</t>
  </si>
  <si>
    <t>CEDAR CREST POST ACUTE</t>
  </si>
  <si>
    <t>1029397590001</t>
  </si>
  <si>
    <t>CEDAR HAVEN HEALTHCARE CENTER</t>
  </si>
  <si>
    <t>1041534680001</t>
  </si>
  <si>
    <t>CEDARWOOD REHAB &amp; HEALTHCARE CENTER</t>
  </si>
  <si>
    <t>1026560830001</t>
  </si>
  <si>
    <t>CENTENNIAL HEALTHCARE &amp; REHAB CENTER</t>
  </si>
  <si>
    <t>1028505900001</t>
  </si>
  <si>
    <t>CENTRE CARE REHAB AND WELLNESS SERVICES</t>
  </si>
  <si>
    <t>1000074430014</t>
  </si>
  <si>
    <t>CHAMBERS POINTE HEALTH CARE CENTER</t>
  </si>
  <si>
    <t>1041062070001</t>
  </si>
  <si>
    <t>CHAMBERSBURG SKILLED NURSING &amp; REHAB CTR</t>
  </si>
  <si>
    <t>1003211530002</t>
  </si>
  <si>
    <t>CHANDLER HALL HEALTH SERVICES INC</t>
  </si>
  <si>
    <t>1025697740001</t>
  </si>
  <si>
    <t>CHAPEL MANOR</t>
  </si>
  <si>
    <t>0007451630001</t>
  </si>
  <si>
    <t>CHAPEL POINTE AT CARLISLE</t>
  </si>
  <si>
    <t>0012177100001</t>
  </si>
  <si>
    <t>CHELTENHAM NURSING AND REHAB CENTER</t>
  </si>
  <si>
    <t>1034441930001</t>
  </si>
  <si>
    <t>CHESTNUT HILL LODGE HEALTH AND REHAB CTR</t>
  </si>
  <si>
    <t>1033565550001</t>
  </si>
  <si>
    <t>CHESWICK REHAB &amp; WELLNESS CTR LLC</t>
  </si>
  <si>
    <t>0007457620001</t>
  </si>
  <si>
    <t>CHRIST THE KING MANOR</t>
  </si>
  <si>
    <t>0007476040001</t>
  </si>
  <si>
    <t>CHURCH OF GOD HOME, INC</t>
  </si>
  <si>
    <t>1039882100001</t>
  </si>
  <si>
    <t>CLAREMONT NURSING &amp; REHAB CENTER</t>
  </si>
  <si>
    <t>1031538840001</t>
  </si>
  <si>
    <t>CLARION HEALTHCARE AND REHAB CENTER</t>
  </si>
  <si>
    <t>0007549030002</t>
  </si>
  <si>
    <t>CLARVIEW NURSING AND REHAB CENTER</t>
  </si>
  <si>
    <t>1037716240001</t>
  </si>
  <si>
    <t>CLEPPER MANOR</t>
  </si>
  <si>
    <t>1033133700001</t>
  </si>
  <si>
    <t>CLIVEDEN NSG &amp; REHAB CTR</t>
  </si>
  <si>
    <t>1038804960001</t>
  </si>
  <si>
    <t>COMPLETE CARE AT BERKSHIRE LLC</t>
  </si>
  <si>
    <t>1038804870001</t>
  </si>
  <si>
    <t>COMPLETE CARE AT HARSTON HALL LLC</t>
  </si>
  <si>
    <t>1038805020001</t>
  </si>
  <si>
    <t>COMPLETE CARE AT LEHIGH LLC</t>
  </si>
  <si>
    <t>0017213800001</t>
  </si>
  <si>
    <t>CONCORDIA AT THE CEDARS</t>
  </si>
  <si>
    <t>1035099680001</t>
  </si>
  <si>
    <t>CONCORDIA AT VILLA ST. JOSEPH</t>
  </si>
  <si>
    <t>1001336090003</t>
  </si>
  <si>
    <t>CONCORDIA LUTHERAN HEALTH AND HUMAN CARE</t>
  </si>
  <si>
    <t>1029741590001</t>
  </si>
  <si>
    <t>CONTINUING CARE AT MARIS GROVE</t>
  </si>
  <si>
    <t>1035775560001</t>
  </si>
  <si>
    <t>CORNER VIEW NURSING AND REHAB CENTER</t>
  </si>
  <si>
    <t>0007474260001</t>
  </si>
  <si>
    <t>CORNWALL MANOR</t>
  </si>
  <si>
    <t>0019250400001</t>
  </si>
  <si>
    <t>CORRY MANOR</t>
  </si>
  <si>
    <t>0007551790001</t>
  </si>
  <si>
    <t>COURTYARD GARDENS NURSING AND REHAB CTR</t>
  </si>
  <si>
    <t>0019204460001</t>
  </si>
  <si>
    <t>CRANBERRY PLACE</t>
  </si>
  <si>
    <t>1042423160001</t>
  </si>
  <si>
    <t>CRAWFORD  CARE CENTER</t>
  </si>
  <si>
    <t>1025700040001</t>
  </si>
  <si>
    <t>CRESTVIEW CENTER</t>
  </si>
  <si>
    <t>1007487670001</t>
  </si>
  <si>
    <t>CROSS KEYS VILLAGE-BRETHREN HM COMM, THE</t>
  </si>
  <si>
    <t>1007777400050</t>
  </si>
  <si>
    <t>CUMBERLAND CROSSINGS RETIREMENT COMM</t>
  </si>
  <si>
    <t>1039716250002</t>
  </si>
  <si>
    <t>DARWAY HEALTHCARE &amp; REHABILITATION CTR</t>
  </si>
  <si>
    <t>1029580570001</t>
  </si>
  <si>
    <t>DEER MEADOWS REHABILITATION CENTER</t>
  </si>
  <si>
    <t>1038672150001</t>
  </si>
  <si>
    <t>DELAWARE VALLEY SKILLED NSG &amp; REHAB CTR</t>
  </si>
  <si>
    <t>0008879280001</t>
  </si>
  <si>
    <t>DOCK TERRACE</t>
  </si>
  <si>
    <t>0007552300003</t>
  </si>
  <si>
    <t>DR ARTHUR CLIFTON MCKINLEY HEALTH CENTER</t>
  </si>
  <si>
    <t>1034469570001</t>
  </si>
  <si>
    <t>DRESHER HILL HEALTH &amp; REHAB CENTER</t>
  </si>
  <si>
    <t>1030069220001</t>
  </si>
  <si>
    <t>DUBOIS NURSING HOME</t>
  </si>
  <si>
    <t>1019304900001</t>
  </si>
  <si>
    <t>DUNMORE HEALTH CARE CENTER</t>
  </si>
  <si>
    <t>1041896300001</t>
  </si>
  <si>
    <t>EAST END HEALTH &amp; REHAB CENTER</t>
  </si>
  <si>
    <t>1041065750001</t>
  </si>
  <si>
    <t>EASTON SKILLED NURSING &amp; REHAB CENTER</t>
  </si>
  <si>
    <t>1007653650003</t>
  </si>
  <si>
    <t>EDGEHILL NURSING AND REHAB CENTER</t>
  </si>
  <si>
    <t>0019250770001</t>
  </si>
  <si>
    <t>EDINBORO MANOR</t>
  </si>
  <si>
    <t>1012046610001</t>
  </si>
  <si>
    <t>EDISON MANOR NURSING AND REHAB CENTER</t>
  </si>
  <si>
    <t>0007472840001</t>
  </si>
  <si>
    <t>ELAN SKILLED NURSING AND REHABILITATION</t>
  </si>
  <si>
    <t>1034816510001</t>
  </si>
  <si>
    <t>ELDERCREST HEALTHCARE &amp; REHAB CENTER</t>
  </si>
  <si>
    <t>1041844190001</t>
  </si>
  <si>
    <t>ELIZABETHTOWN NURSING AND REHABILITATION</t>
  </si>
  <si>
    <t>0007474800002</t>
  </si>
  <si>
    <t>ELK HAVEN NURSING HOME</t>
  </si>
  <si>
    <t>1034687580001</t>
  </si>
  <si>
    <t>ELKINS CREST HEALTH &amp; REHAB CENTER</t>
  </si>
  <si>
    <t>1036367640001</t>
  </si>
  <si>
    <t>ELLEN MEMORIAL HEALTH CARE CENTER</t>
  </si>
  <si>
    <t>1008144140003</t>
  </si>
  <si>
    <t>ELM TERRACE GARDENS</t>
  </si>
  <si>
    <t>1038360030001</t>
  </si>
  <si>
    <t>EMBASSY OF HEARTHSIDE</t>
  </si>
  <si>
    <t>1038364600001</t>
  </si>
  <si>
    <t>EMBASSY OF HILLSDALE PARK</t>
  </si>
  <si>
    <t>1038366490001</t>
  </si>
  <si>
    <t>EMBASSY OF HUNTINGDON PARK</t>
  </si>
  <si>
    <t>1038375570001</t>
  </si>
  <si>
    <t>EMBASSY OF PARK AVENUE</t>
  </si>
  <si>
    <t>1039553360001</t>
  </si>
  <si>
    <t>EMBASSY OF SAXONBURG</t>
  </si>
  <si>
    <t>1038363260001</t>
  </si>
  <si>
    <t>EMBASSY OF WOODLAND PARK</t>
  </si>
  <si>
    <t>1041801980001</t>
  </si>
  <si>
    <t>EMERALD NURSING AND REHABILITATION</t>
  </si>
  <si>
    <t>1007303790003</t>
  </si>
  <si>
    <t>EMMANUEL CENTER FOR NURSING AND REHAB</t>
  </si>
  <si>
    <t>1007555290001</t>
  </si>
  <si>
    <t>EPHRATA MANOR</t>
  </si>
  <si>
    <t>1034810160001</t>
  </si>
  <si>
    <t>FAIRLANE GARDENS NSG &amp; REHAB AT READING</t>
  </si>
  <si>
    <t>0007566860002</t>
  </si>
  <si>
    <t>FAIRMOUNT HOMES</t>
  </si>
  <si>
    <t>0019251570001</t>
  </si>
  <si>
    <t>FAIRVIEW MANOR</t>
  </si>
  <si>
    <t>1035195340001</t>
  </si>
  <si>
    <t>FAIRVIEW NURSING AND REHABILITATION CTR</t>
  </si>
  <si>
    <t>0011349300005</t>
  </si>
  <si>
    <t>FELLOWSHIP MANOR</t>
  </si>
  <si>
    <t>1036530590001</t>
  </si>
  <si>
    <t>FOREST CITY NURSING AND REHAB CENTER</t>
  </si>
  <si>
    <t>1041551950001</t>
  </si>
  <si>
    <t>FOREST HILLS REHAB &amp; HEALTHCARE CENTER</t>
  </si>
  <si>
    <t>1041842950001</t>
  </si>
  <si>
    <t>FOREST PARK NURSING AND REHABILITATION</t>
  </si>
  <si>
    <t>1017505810002</t>
  </si>
  <si>
    <t>FORESTVIEW</t>
  </si>
  <si>
    <t>1022373620001</t>
  </si>
  <si>
    <t>FOX SUBACUTE AT MECHANICSBURG</t>
  </si>
  <si>
    <t>1032331520001</t>
  </si>
  <si>
    <t>FOX SUBACUTE AT SOUTH PHILADELPHIA</t>
  </si>
  <si>
    <t>0007450920001</t>
  </si>
  <si>
    <t>FREDERICK LIVING - CEDARWOOD</t>
  </si>
  <si>
    <t>0011456010001</t>
  </si>
  <si>
    <t>FRIENDSHIP VILLAGE OF SOUTH HILLS</t>
  </si>
  <si>
    <t>1007427630004</t>
  </si>
  <si>
    <t>FULTON COUNTY MEDICAL CENTER LTCU</t>
  </si>
  <si>
    <t>0019214610003</t>
  </si>
  <si>
    <t>GARDEN SPOT VILLAGE</t>
  </si>
  <si>
    <t>1036410020001</t>
  </si>
  <si>
    <t>GARDEN SPRING NURSING &amp; REHAB CENTER</t>
  </si>
  <si>
    <t>0007483430002</t>
  </si>
  <si>
    <t>GARVEY MANOR</t>
  </si>
  <si>
    <t>0009748540001</t>
  </si>
  <si>
    <t>GERMANTOWN HOME</t>
  </si>
  <si>
    <t>1025700500001</t>
  </si>
  <si>
    <t>GETTYSBURG CENTER</t>
  </si>
  <si>
    <t>1039337040001</t>
  </si>
  <si>
    <t>GLEN BROOK REHAB &amp; HEALTHCARE CENTER</t>
  </si>
  <si>
    <t>1039337040002</t>
  </si>
  <si>
    <t>GLEN BROOK REHAB &amp; HEALTHCARE CENTER II</t>
  </si>
  <si>
    <t>0017915090007</t>
  </si>
  <si>
    <t>GOOD SHEPHERD HOME RAKER CENTER</t>
  </si>
  <si>
    <t>0017915090001</t>
  </si>
  <si>
    <t>GOOD SHEPHERD HOME-BETHLEHEM</t>
  </si>
  <si>
    <t>1034398810001</t>
  </si>
  <si>
    <t>GRANDVIEW NURSING AND REHABILITATION</t>
  </si>
  <si>
    <t>0007565790003</t>
  </si>
  <si>
    <t>GREEN HOME, INC, THE</t>
  </si>
  <si>
    <t>1034978490001</t>
  </si>
  <si>
    <t>GREEN MEADOWS NURSING &amp; REHAB CENTER</t>
  </si>
  <si>
    <t>1026046300001</t>
  </si>
  <si>
    <t>GREEN RIDGE CARE CENTER</t>
  </si>
  <si>
    <t>1029953910001</t>
  </si>
  <si>
    <t>GREEN VALLEY SKILLED NSG &amp; REHAB CENTER</t>
  </si>
  <si>
    <t>1041851490001</t>
  </si>
  <si>
    <t>GREENE HEALTH AND REHAB CENTER</t>
  </si>
  <si>
    <t>1030963300001</t>
  </si>
  <si>
    <t>GREENERY CENTER FOR REHAB &amp; NURSING</t>
  </si>
  <si>
    <t>1041256500001</t>
  </si>
  <si>
    <t>GREENFIELD HEALTHCARE &amp; REHAB CTR</t>
  </si>
  <si>
    <t>1041058630001</t>
  </si>
  <si>
    <t>GREENTREE SKILLED NURSING &amp; REHAB CENTER</t>
  </si>
  <si>
    <t>1041035280001</t>
  </si>
  <si>
    <t>GREENWOOD CENTER FOR NURSING &amp; REHAB</t>
  </si>
  <si>
    <t>1039425070001</t>
  </si>
  <si>
    <t>GREENWOOD CENTER FOR REHAB AND NURSING</t>
  </si>
  <si>
    <t>1031117770001</t>
  </si>
  <si>
    <t>GROVE AT HARMONY, THE</t>
  </si>
  <si>
    <t>1032615500001</t>
  </si>
  <si>
    <t>GROVE AT LATROBE, THE</t>
  </si>
  <si>
    <t>1031126580001</t>
  </si>
  <si>
    <t>GROVE AT NEW CASTLE, THE</t>
  </si>
  <si>
    <t>1031144560001</t>
  </si>
  <si>
    <t>GROVE AT NEW WILMINGTON, THE</t>
  </si>
  <si>
    <t>1031135390001</t>
  </si>
  <si>
    <t>GROVE AT NORTH HUNTINGDON, THE</t>
  </si>
  <si>
    <t>1031132990001</t>
  </si>
  <si>
    <t>GROVE AT WASHINGTON, THE</t>
  </si>
  <si>
    <t>1007509430001</t>
  </si>
  <si>
    <t>GROVE MANOR</t>
  </si>
  <si>
    <t>1019567910001</t>
  </si>
  <si>
    <t>GUARDIAN HEALTHCARE HIGHLAND VIEW</t>
  </si>
  <si>
    <t>1034861840001</t>
  </si>
  <si>
    <t>GUARDIAN HEALTHCARE MEADOWCREST</t>
  </si>
  <si>
    <t>0007521030001</t>
  </si>
  <si>
    <t>GUY AND MARY FELT MANOR, INC</t>
  </si>
  <si>
    <t>1032249400001</t>
  </si>
  <si>
    <t>GWYNEDD HEALTHCARE &amp; REHABILITATION CTR</t>
  </si>
  <si>
    <t>1031635590001</t>
  </si>
  <si>
    <t>HAIDA HEALTHCARE AND REHAB CENTER</t>
  </si>
  <si>
    <t>1038861400001</t>
  </si>
  <si>
    <t>HAMILTON ARMS CENTER</t>
  </si>
  <si>
    <t>1038912010001</t>
  </si>
  <si>
    <t>HAMPTON HOUSE REHAB &amp; NURSING CENTER</t>
  </si>
  <si>
    <t>1039350010001</t>
  </si>
  <si>
    <t>HANOVER HALL FOR NURSING AND REHAB</t>
  </si>
  <si>
    <t>1034810800001</t>
  </si>
  <si>
    <t>HARBORVIEW REHAB &amp; C C AT DOYLESTOWN</t>
  </si>
  <si>
    <t>1034810610001</t>
  </si>
  <si>
    <t>HARBORVIEW REHAB &amp; CARE CTR AT LANSDALE</t>
  </si>
  <si>
    <t>1041849650001</t>
  </si>
  <si>
    <t>HARMAR VILLAGE HEALTH &amp; REHAB CENTER</t>
  </si>
  <si>
    <t>1041847310001</t>
  </si>
  <si>
    <t>HARMON HOUSE HEALTH &amp; REHAB CENTER</t>
  </si>
  <si>
    <t>0007510350001</t>
  </si>
  <si>
    <t>HAVEN CONVALESCENT HOME, INC</t>
  </si>
  <si>
    <t>1034515810007</t>
  </si>
  <si>
    <t>HAVEN PLACE</t>
  </si>
  <si>
    <t>1034859550001</t>
  </si>
  <si>
    <t>HAVENCREST HEALTHCARE &amp; REHAB CENTER</t>
  </si>
  <si>
    <t>0019252190001</t>
  </si>
  <si>
    <t>HEMPFIELD MANOR</t>
  </si>
  <si>
    <t>1039611550001</t>
  </si>
  <si>
    <t>HERITAGE POINTE REHAB AND HEALTHCARE CTR</t>
  </si>
  <si>
    <t>1041800620001</t>
  </si>
  <si>
    <t>HERITAGE RIDGE SR LIVING AT JOHNSTOWN</t>
  </si>
  <si>
    <t>1037733060002</t>
  </si>
  <si>
    <t>HERMITAGE NURSING AND REHABILITATION</t>
  </si>
  <si>
    <t>0011208630002</t>
  </si>
  <si>
    <t>HICKORY HOUSE NURSING HOME</t>
  </si>
  <si>
    <t>1029085740001</t>
  </si>
  <si>
    <t>HIGHLAND MANOR REHAB &amp; NURSING CENTER</t>
  </si>
  <si>
    <t>0017956510001</t>
  </si>
  <si>
    <t>HIGHLANDS HEALTHCARE &amp; REHAB CENTER</t>
  </si>
  <si>
    <t>1025701020001</t>
  </si>
  <si>
    <t>HILLCREST CENTER</t>
  </si>
  <si>
    <t>1041270740001</t>
  </si>
  <si>
    <t>HILLTOP HEALTHCARE &amp; REHAB CENTER</t>
  </si>
  <si>
    <t>1041927510001</t>
  </si>
  <si>
    <t>HILLTOP HEIGHTS HEALTH &amp; REHAB CENTER</t>
  </si>
  <si>
    <t>0007471860001</t>
  </si>
  <si>
    <t>HOLY FAMILY HOME</t>
  </si>
  <si>
    <t>1007608140001</t>
  </si>
  <si>
    <t>HOLY FAMILY MANOR</t>
  </si>
  <si>
    <t>0007575940001</t>
  </si>
  <si>
    <t>HOMELAND CENTER</t>
  </si>
  <si>
    <t>0010636500002</t>
  </si>
  <si>
    <t>HOMESTEAD VILLAGE, INC</t>
  </si>
  <si>
    <t>0015682050002</t>
  </si>
  <si>
    <t>HOMEWOOD AT MARTINSBURG PA INC</t>
  </si>
  <si>
    <t>0015681800002</t>
  </si>
  <si>
    <t>HOMEWOOD AT PLUM CREEK</t>
  </si>
  <si>
    <t>1025701110001</t>
  </si>
  <si>
    <t>HOPKINS CENTER</t>
  </si>
  <si>
    <t>1038329800001</t>
  </si>
  <si>
    <t>HORSHAM CENTER FOR JEWISH LIFE</t>
  </si>
  <si>
    <t>1007453170003</t>
  </si>
  <si>
    <t>HUMANGOOD PENNSYLVANIA</t>
  </si>
  <si>
    <t>1041056200001</t>
  </si>
  <si>
    <t>HUNTINGDON SKILLED NURSING &amp; REHAB CTR</t>
  </si>
  <si>
    <t>1029481860001</t>
  </si>
  <si>
    <t>IMMACULATE MARY CTR FOR REHAB &amp; HLTHCARE</t>
  </si>
  <si>
    <t>1007494050001</t>
  </si>
  <si>
    <t>INGLIS HOUSE</t>
  </si>
  <si>
    <t>1041059250001</t>
  </si>
  <si>
    <t>INNERS CREEK SKILLED NURSING &amp; REHAB CTR</t>
  </si>
  <si>
    <t>1040922640001</t>
  </si>
  <si>
    <t>IVY HILL POST ACUTE NURSING &amp; REHAB</t>
  </si>
  <si>
    <t>0016889000001</t>
  </si>
  <si>
    <t>JAMESON CARE CENTER</t>
  </si>
  <si>
    <t>1040253790001</t>
  </si>
  <si>
    <t>JEFFERSON HILLS HEALTHCARE &amp; REHAB CTR</t>
  </si>
  <si>
    <t>1036910040001</t>
  </si>
  <si>
    <t>JEFFERSON HILLS REHAB AND WELLNESS</t>
  </si>
  <si>
    <t>1041055040001</t>
  </si>
  <si>
    <t>JERSEY SHORE NURSING &amp; REHAB CENTER</t>
  </si>
  <si>
    <t>1042239920001</t>
  </si>
  <si>
    <t>JEWEL HEALTHCARE AND REHAB CENTER</t>
  </si>
  <si>
    <t>1007494880006</t>
  </si>
  <si>
    <t>JULIA POUND CARE CENTER</t>
  </si>
  <si>
    <t>1026026360002</t>
  </si>
  <si>
    <t>JULIA RIBAUDO EXTENDED CARE CENTER</t>
  </si>
  <si>
    <t>1035305500001</t>
  </si>
  <si>
    <t>KADIMA REHAB &amp; NURSING AT CAMPBELLTOWN</t>
  </si>
  <si>
    <t>1035309070001</t>
  </si>
  <si>
    <t>KADIMA REHAB &amp; NURSING AT LUZERNE</t>
  </si>
  <si>
    <t>1035320710001</t>
  </si>
  <si>
    <t>KADIMA REHAB &amp; NURSING AT PALMYRA</t>
  </si>
  <si>
    <t>1035304600001</t>
  </si>
  <si>
    <t>KADIMA REHAB &amp; NURSING AT POTTSTOWN</t>
  </si>
  <si>
    <t>1035315660001</t>
  </si>
  <si>
    <t>KADIMA REHAB AND NURSING AT LAKESIDE</t>
  </si>
  <si>
    <t>1035308180001</t>
  </si>
  <si>
    <t>KADIMA REHAB AND NURSING AT LITITZ</t>
  </si>
  <si>
    <t>1025950400001</t>
  </si>
  <si>
    <t>KEARSLEY REHAB AND NURSING CENTER</t>
  </si>
  <si>
    <t>1041039760001</t>
  </si>
  <si>
    <t>KING OF PRUSSIA SKILLED NSG &amp; REHAB CTR</t>
  </si>
  <si>
    <t>1041052370001</t>
  </si>
  <si>
    <t>KINGSTON COURT SKD NSG &amp; REHAB CTR</t>
  </si>
  <si>
    <t>1038914710001</t>
  </si>
  <si>
    <t>KINGSTON REHABILITATION AND NURSING CTR</t>
  </si>
  <si>
    <t>1031575240001</t>
  </si>
  <si>
    <t>KINZUA HEALTHCARE AND REHAB CENTER</t>
  </si>
  <si>
    <t>1041882940001</t>
  </si>
  <si>
    <t>KITTANNING HEALTH &amp; REHAB CENTER</t>
  </si>
  <si>
    <t>0007479900003</t>
  </si>
  <si>
    <t>LAFAYETTE MANOR, INC</t>
  </si>
  <si>
    <t>1001264530002</t>
  </si>
  <si>
    <t>LAFAYETTE-REDEEMER (DBA ENTITY OF HRHS)</t>
  </si>
  <si>
    <t>1040246940001</t>
  </si>
  <si>
    <t>LAKEVIEW HEALTHCARE &amp; REHAB</t>
  </si>
  <si>
    <t>1041548680001</t>
  </si>
  <si>
    <t>LAKEWOOD REHABILITATION &amp; HEALTHCARE CTR</t>
  </si>
  <si>
    <t>1038887430001</t>
  </si>
  <si>
    <t>LANCASTER NURSING AND REHAB CENTER</t>
  </si>
  <si>
    <t>0008383510002</t>
  </si>
  <si>
    <t>LANDIS HOMES</t>
  </si>
  <si>
    <t>1034688740001</t>
  </si>
  <si>
    <t>LANGHORNE GARDENS HEALTH &amp; REHAB CENTER</t>
  </si>
  <si>
    <t>1025701670001</t>
  </si>
  <si>
    <t>LAUREL CENTER</t>
  </si>
  <si>
    <t>1036527210001</t>
  </si>
  <si>
    <t>LAUREL LAKES REHAB &amp; WELLNESS CENTER</t>
  </si>
  <si>
    <t>1025703180001</t>
  </si>
  <si>
    <t>LAUREL RIDGE CENTER</t>
  </si>
  <si>
    <t>1031001920001</t>
  </si>
  <si>
    <t>LAUREL SQUARE HEALTHCARE &amp; REHAB CTR</t>
  </si>
  <si>
    <t>0013989000002</t>
  </si>
  <si>
    <t>LAUREL VIEW VILLAGE</t>
  </si>
  <si>
    <t>1041033680001</t>
  </si>
  <si>
    <t>LAURELDALE SKILLED NSG &amp; REHAB CENTER</t>
  </si>
  <si>
    <t>1041033030001</t>
  </si>
  <si>
    <t>LEBANON SKILLED NSG &amp; REHAB CTR</t>
  </si>
  <si>
    <t>1002291290002</t>
  </si>
  <si>
    <t>LEBANON VALLEY BRETHREN HOME</t>
  </si>
  <si>
    <t>1007555290004</t>
  </si>
  <si>
    <t>LEBANON VALLEY HOME THE</t>
  </si>
  <si>
    <t>1042363910001</t>
  </si>
  <si>
    <t>LECOM AT ELMWOOD GARDENS LLC</t>
  </si>
  <si>
    <t>1030723650001</t>
  </si>
  <si>
    <t>LECOM AT PRESQUE ISLE, INC.</t>
  </si>
  <si>
    <t>1036526880001</t>
  </si>
  <si>
    <t>LECOM AT VILLAGE SQUARE LLC</t>
  </si>
  <si>
    <t>0016259290001</t>
  </si>
  <si>
    <t>LGAR HEALTH AND REHABILITATION CENTER</t>
  </si>
  <si>
    <t>1034813390001</t>
  </si>
  <si>
    <t>LIBERTY CENTER FOR REHAB AND NURSING</t>
  </si>
  <si>
    <t>1039627420001</t>
  </si>
  <si>
    <t>LIBERTY POINTE REHAB &amp; HEALTHCARE CENTER</t>
  </si>
  <si>
    <t>1007784700008</t>
  </si>
  <si>
    <t>LIFEQUEST NURSING CENTER</t>
  </si>
  <si>
    <t>1007653650006</t>
  </si>
  <si>
    <t>LINWOOD NURSING AND REHABILITATION CTR</t>
  </si>
  <si>
    <t>0007565320001</t>
  </si>
  <si>
    <t>LITTLE FLOWER MANOR</t>
  </si>
  <si>
    <t>0007507900001</t>
  </si>
  <si>
    <t>LITTLE SISTERS OF THE POOR</t>
  </si>
  <si>
    <t>1040904750001</t>
  </si>
  <si>
    <t>LOCK HAVEN REHABILITATION &amp; SENIOR LIV</t>
  </si>
  <si>
    <t>1018114080001</t>
  </si>
  <si>
    <t>LOCUST GROVE RETIREMENT VILLAGE</t>
  </si>
  <si>
    <t>1040742010001</t>
  </si>
  <si>
    <t>LOGAN SQUARE REHAB AND HEALTHCARE CENTER</t>
  </si>
  <si>
    <t>0012581400001</t>
  </si>
  <si>
    <t>LOYALHANNA CARE CENTER</t>
  </si>
  <si>
    <t>1001260410031</t>
  </si>
  <si>
    <t>LUTHER ACRES MANOR</t>
  </si>
  <si>
    <t>1007777400064</t>
  </si>
  <si>
    <t>LUTHER CREST NURSING FACILITY</t>
  </si>
  <si>
    <t>1030732000001</t>
  </si>
  <si>
    <t>LUTHER WOODS NURSING &amp; REHAB CENTER</t>
  </si>
  <si>
    <t>0007503880001</t>
  </si>
  <si>
    <t>LUTHERAN COMMUNITY AT TELFORD</t>
  </si>
  <si>
    <t>1001998070016</t>
  </si>
  <si>
    <t>LUTHERAN HOME AT HOLLIDAYSBURG, THE</t>
  </si>
  <si>
    <t>1003684090004</t>
  </si>
  <si>
    <t>LUTHERAN HOME AT KANE, THE</t>
  </si>
  <si>
    <t>1007777400065</t>
  </si>
  <si>
    <t>LUTHERAN HOME AT TOPTON</t>
  </si>
  <si>
    <t>0007552770002</t>
  </si>
  <si>
    <t>MAHONING VALLEY NURSING AND REHAB CENTER</t>
  </si>
  <si>
    <t>1029086810001</t>
  </si>
  <si>
    <t>MAJESTIC OAKS REHAB &amp; NURSING CENTER</t>
  </si>
  <si>
    <t>1039417060001</t>
  </si>
  <si>
    <t>MANATAWNY CENTER FOR REHAB AND NURSING</t>
  </si>
  <si>
    <t>1007538560005</t>
  </si>
  <si>
    <t>MANCHESTER COMMONS OF PRESBY SR. CARE</t>
  </si>
  <si>
    <t>1024327050001</t>
  </si>
  <si>
    <t>MAPLE FARM</t>
  </si>
  <si>
    <t>1041889370001</t>
  </si>
  <si>
    <t>MAPLE HEIGHTS HEALTH &amp; REHAB CENTER</t>
  </si>
  <si>
    <t>1041525310001</t>
  </si>
  <si>
    <t>MAPLE RIDGE REHAB &amp; HEALTHCARE CENTER</t>
  </si>
  <si>
    <t>1032923400001</t>
  </si>
  <si>
    <t>MAPLE WINDS HEALTHCARE &amp; REHAB CTR, LLC</t>
  </si>
  <si>
    <t>1033151870001</t>
  </si>
  <si>
    <t>MAPLEWOOD NURSING AND REHABILITATION CTR</t>
  </si>
  <si>
    <t>0008790130001</t>
  </si>
  <si>
    <t>MARGARET E. MOUL HOME</t>
  </si>
  <si>
    <t>1001918450002</t>
  </si>
  <si>
    <t>MARIAN MANOR CORPORATION</t>
  </si>
  <si>
    <t>1038483450001</t>
  </si>
  <si>
    <t>MARKLEY REHABILITATION &amp; HEALTHCARE CTR</t>
  </si>
  <si>
    <t>1040178780001</t>
  </si>
  <si>
    <t>MARPLE GARDENS REHAB AND NURSING CENTER</t>
  </si>
  <si>
    <t>1037088270002</t>
  </si>
  <si>
    <t>MARYWOOD HEIGHTS</t>
  </si>
  <si>
    <t>0007478740004</t>
  </si>
  <si>
    <t>MASONIC VILLAGE AT ELIZABETHTOWN</t>
  </si>
  <si>
    <t>0007478740001</t>
  </si>
  <si>
    <t>MASONIC VILLAGE AT LAFAYETTE HILL</t>
  </si>
  <si>
    <t>0007478740003</t>
  </si>
  <si>
    <t>MASONIC VILLAGE AT SEWICKLEY</t>
  </si>
  <si>
    <t>0007478740005</t>
  </si>
  <si>
    <t>MASONIC VILLAGE AT WARMINSTER</t>
  </si>
  <si>
    <t>1030712880001</t>
  </si>
  <si>
    <t>MAYBROOK HILLS REHAB &amp; HEALTHCARE CENTER</t>
  </si>
  <si>
    <t>0012758760001</t>
  </si>
  <si>
    <t>MCMURRAY HILLS MANOR</t>
  </si>
  <si>
    <t>0015399470002</t>
  </si>
  <si>
    <t>MEADOW VIEW NURSING CENTER</t>
  </si>
  <si>
    <t>1041524330001</t>
  </si>
  <si>
    <t>MEADOW VIEW REHAB &amp; HEALTHCARE CENTER</t>
  </si>
  <si>
    <t>1005959080003</t>
  </si>
  <si>
    <t>MEADOWS NURSING AND REHAB CENTER</t>
  </si>
  <si>
    <t>1030717600001</t>
  </si>
  <si>
    <t>MEADOWVIEW REHAB &amp; NURSING CENTER</t>
  </si>
  <si>
    <t>0007515540001</t>
  </si>
  <si>
    <t>MENNONITE HOME, THE</t>
  </si>
  <si>
    <t>1000025720004</t>
  </si>
  <si>
    <t>MESSIAH LIFEWAYS AT MESSIAH VILLAGE</t>
  </si>
  <si>
    <t>1029144000001</t>
  </si>
  <si>
    <t>MID VALLEY HEALTH CARE CENTER</t>
  </si>
  <si>
    <t>1041844910001</t>
  </si>
  <si>
    <t>Midtown Oaks Health &amp; Rehab Center</t>
  </si>
  <si>
    <t>1025712900001</t>
  </si>
  <si>
    <t>MIFFLIN CENTER</t>
  </si>
  <si>
    <t>1039713940001</t>
  </si>
  <si>
    <t>MILFORD HEALTHCARE AND REHAB CENTER</t>
  </si>
  <si>
    <t>0012079290002</t>
  </si>
  <si>
    <t>MILLCREEK MANOR</t>
  </si>
  <si>
    <t>1033190880001</t>
  </si>
  <si>
    <t>MILTON REHABILITATION AND NURSING CENTER</t>
  </si>
  <si>
    <t>0007479720001</t>
  </si>
  <si>
    <t>MISERICORDIA NURSING &amp; REHAB CENTER</t>
  </si>
  <si>
    <t>0019291830001</t>
  </si>
  <si>
    <t>MON VALLEY CARE CENTER</t>
  </si>
  <si>
    <t>1032442720001</t>
  </si>
  <si>
    <t>MONROEVILLE REHAB &amp; WELLNESS CENTER</t>
  </si>
  <si>
    <t>1041053530001</t>
  </si>
  <si>
    <t>MONROEVILLE SKILLED NURSING &amp; REHAB CTR</t>
  </si>
  <si>
    <t>1040882070001</t>
  </si>
  <si>
    <t>MONTGOMERY SUBACUTE AND RESPIRATORY CTR</t>
  </si>
  <si>
    <t>1041024310001</t>
  </si>
  <si>
    <t>MONTGOMERYVILLE SKILLED NSG &amp; REHAB CTR</t>
  </si>
  <si>
    <t>0011856700001</t>
  </si>
  <si>
    <t>MONUMENTAL POST ACUTE CARE @ WOODSIDE PK</t>
  </si>
  <si>
    <t>1040211820001</t>
  </si>
  <si>
    <t>MOON TOWNSHIP REHAB &amp; WELLNESS CENTER</t>
  </si>
  <si>
    <t>1007561970002</t>
  </si>
  <si>
    <t>MORAVIAN HALL SQ. HLTH AND WELLNESS CTR</t>
  </si>
  <si>
    <t>1002275810002</t>
  </si>
  <si>
    <t>MORAVIAN MANOR</t>
  </si>
  <si>
    <t>0007472200001</t>
  </si>
  <si>
    <t>MORRISONS COVE HOME</t>
  </si>
  <si>
    <t>0010917520001</t>
  </si>
  <si>
    <t>MOSSER NURSING HOME</t>
  </si>
  <si>
    <t>1041035640001</t>
  </si>
  <si>
    <t>MOUNT CARMEL SENIOR LIVING COMMUNITY</t>
  </si>
  <si>
    <t>1017617540001</t>
  </si>
  <si>
    <t>MOUNT HOPE NAZARENE RETIREMENT COMMUNITY</t>
  </si>
  <si>
    <t>0007521120002</t>
  </si>
  <si>
    <t>MOUNT MACRINA MANOR NURSING HOME</t>
  </si>
  <si>
    <t>1034468210001</t>
  </si>
  <si>
    <t>MOUNTAIN CITY NURSING AND REHAB CENTER</t>
  </si>
  <si>
    <t>1039482890001</t>
  </si>
  <si>
    <t>MOUNTAIN LAUREL HEALTHCARE &amp; REHAB CTR</t>
  </si>
  <si>
    <t>1041557760001</t>
  </si>
  <si>
    <t>MOUNTAIN TOP REHAB &amp; HEALTHCARE CENTER</t>
  </si>
  <si>
    <t>1034462870002</t>
  </si>
  <si>
    <t>MOUNTAIN VIEW CARE AND REHAB CENTER</t>
  </si>
  <si>
    <t>1024050470001</t>
  </si>
  <si>
    <t>MOUNTAIN VIEW, A NURSING AND REHAB CTR</t>
  </si>
  <si>
    <t>1032549110001</t>
  </si>
  <si>
    <t>MT. LEBANON REHAB AND WELLNESS CENTER</t>
  </si>
  <si>
    <t>1040233470001</t>
  </si>
  <si>
    <t>MULBERRY HEALTHCARE &amp; REHAB CTR</t>
  </si>
  <si>
    <t>1007607800001</t>
  </si>
  <si>
    <t>MUNCY PLACE</t>
  </si>
  <si>
    <t>1032550240001</t>
  </si>
  <si>
    <t>MURRYSVILLE REHAB &amp; WELLNESS CENTER</t>
  </si>
  <si>
    <t>0015148030001</t>
  </si>
  <si>
    <t>NAAMANS CREEK COUNTRY MANOR</t>
  </si>
  <si>
    <t>1039359230001</t>
  </si>
  <si>
    <t>NEFFSVILLE NURSING AND REHABILITATION</t>
  </si>
  <si>
    <t>1027826880001</t>
  </si>
  <si>
    <t>NEW EASTWOOD HEALTHCARE AND REHAB CENTER</t>
  </si>
  <si>
    <t>1037145100001</t>
  </si>
  <si>
    <t>NEWPORT MEADOWS HEALTH AND REHAB CENTER</t>
  </si>
  <si>
    <t>1038890700001</t>
  </si>
  <si>
    <t>NIGHTINGALE NURSING AND REHAB CENTER</t>
  </si>
  <si>
    <t>1007497730011</t>
  </si>
  <si>
    <t>NORMANDIE RIDGE</t>
  </si>
  <si>
    <t>1025717090001</t>
  </si>
  <si>
    <t>NORRITON SQUARE NURSING &amp; REHAB CENTER</t>
  </si>
  <si>
    <t>1040209530001</t>
  </si>
  <si>
    <t>NORTH HILLS HEALTH AND REHAB CENTER</t>
  </si>
  <si>
    <t>1041048840001</t>
  </si>
  <si>
    <t>NORTH HILLS SKILLED NURSING &amp; REHAB CTR</t>
  </si>
  <si>
    <t>1033552530001</t>
  </si>
  <si>
    <t>NORTH STRABANE REHAB &amp; WELLNESS CTR LLC</t>
  </si>
  <si>
    <t>1041078680001</t>
  </si>
  <si>
    <t>NORTHAMPTON POST ACUTE</t>
  </si>
  <si>
    <t>1033618400001</t>
  </si>
  <si>
    <t>NORTHERN DAUPHIN NURSING &amp; REHAB CENTER</t>
  </si>
  <si>
    <t>0019751950002</t>
  </si>
  <si>
    <t>NOTTINGHAM VILLAGE</t>
  </si>
  <si>
    <t>1032560950001</t>
  </si>
  <si>
    <t>NURSING &amp; REHABILITATION AT THE MANSION</t>
  </si>
  <si>
    <t>1039420330001</t>
  </si>
  <si>
    <t>OAK HILL CENTER FOR REHAB AND NURSING</t>
  </si>
  <si>
    <t>1034866110001</t>
  </si>
  <si>
    <t>OAK HILL HEALTHCARE &amp; REHAB CENTER</t>
  </si>
  <si>
    <t>1041532520001</t>
  </si>
  <si>
    <t>OAK RIDGE REHAB &amp; HEALTHCARE CENTER</t>
  </si>
  <si>
    <t>1021279230001</t>
  </si>
  <si>
    <t>OAKWOOD HEALTHCARE &amp; REHABILITATION CTR</t>
  </si>
  <si>
    <t>1042117590001</t>
  </si>
  <si>
    <t>OAKWOOD HEIGHTS VILLAGE</t>
  </si>
  <si>
    <t>1031598140001</t>
  </si>
  <si>
    <t>OIL CITY HEALTHCARE AND REHAB CENTER</t>
  </si>
  <si>
    <t>0007509690002</t>
  </si>
  <si>
    <t>ORCHARD MANOR, INC</t>
  </si>
  <si>
    <t>1036399350001</t>
  </si>
  <si>
    <t>ORWIGSBURG NURSING &amp; REHAB CENTER</t>
  </si>
  <si>
    <t>1007494880009</t>
  </si>
  <si>
    <t>OXFORD HEALTH CENTER</t>
  </si>
  <si>
    <t>1039413680001</t>
  </si>
  <si>
    <t>OXFORD REHAB AND HEALTHCARE CENTER</t>
  </si>
  <si>
    <t>1034929500001</t>
  </si>
  <si>
    <t>PARAMOUNT NURSING &amp; REHAB @ FAYETTEVILLE</t>
  </si>
  <si>
    <t>1033168720001</t>
  </si>
  <si>
    <t>PARKHOUSE REHABILITATION AND NURSING CTR</t>
  </si>
  <si>
    <t>0007566400001</t>
  </si>
  <si>
    <t>PASSAVANT RETIREMENT AND HEALTH CENTER</t>
  </si>
  <si>
    <t>0012939630002</t>
  </si>
  <si>
    <t>PAUL'S RUN</t>
  </si>
  <si>
    <t>0010334630003</t>
  </si>
  <si>
    <t>PENN HIGHLANDS JEFFERSON MANOR</t>
  </si>
  <si>
    <t>1018134940001</t>
  </si>
  <si>
    <t>PENNKNOLL VILLAGE</t>
  </si>
  <si>
    <t>1025714500001</t>
  </si>
  <si>
    <t>PENNSBURG MANOR</t>
  </si>
  <si>
    <t>1034964580001</t>
  </si>
  <si>
    <t>PENNYPACK NURSING &amp; REHAB CENTER</t>
  </si>
  <si>
    <t>0006548550001</t>
  </si>
  <si>
    <t>PETER BECKER COMMUNITY</t>
  </si>
  <si>
    <t>1041043920001</t>
  </si>
  <si>
    <t>PETERS TOWNSHIP SKILLED NSG &amp; REHAB CTR</t>
  </si>
  <si>
    <t>0007494760001</t>
  </si>
  <si>
    <t>PHILADELPHIA PROTESTANT HOME</t>
  </si>
  <si>
    <t>1035290850001</t>
  </si>
  <si>
    <t>PHOEBE ALLENTOWN HEALTH CARE</t>
  </si>
  <si>
    <t>0013042160001</t>
  </si>
  <si>
    <t>PHOEBE BERKS HEALTH CARE CENTER, INC</t>
  </si>
  <si>
    <t>0018166900001</t>
  </si>
  <si>
    <t>PHOEBE RICHLAND HCC</t>
  </si>
  <si>
    <t>0007565230002</t>
  </si>
  <si>
    <t>PHOEBE WYNCOTE</t>
  </si>
  <si>
    <t>0007507710002</t>
  </si>
  <si>
    <t>PICKERING MANOR HOME</t>
  </si>
  <si>
    <t>1042146610001</t>
  </si>
  <si>
    <t>PINE RUN HEALTH CENTER</t>
  </si>
  <si>
    <t>1007292600009</t>
  </si>
  <si>
    <t>PINECREST MANOR</t>
  </si>
  <si>
    <t>1041043290001</t>
  </si>
  <si>
    <t>PITTSBURGH SKILLED NURSING &amp; REHAB CTR</t>
  </si>
  <si>
    <t>1028623950001</t>
  </si>
  <si>
    <t>PLATINUM RIDGE CTR FOR REHAB &amp; HEALING</t>
  </si>
  <si>
    <t>1035424070001</t>
  </si>
  <si>
    <t>PLEASANT ACRES REHAB AND NURSING CENTER</t>
  </si>
  <si>
    <t>0007513110002</t>
  </si>
  <si>
    <t>PLEASANT VIEW RETIREMENT COMMUNITY</t>
  </si>
  <si>
    <t>1041031250001</t>
  </si>
  <si>
    <t>POTTSTOWN SKILLED NSG &amp; REHAB CTR</t>
  </si>
  <si>
    <t>1038916040001</t>
  </si>
  <si>
    <t>POTTSVILLE REHABILITATION &amp; NURSING CTR</t>
  </si>
  <si>
    <t>1033565280001</t>
  </si>
  <si>
    <t>PREMIER AT PERRY VLG FOR NURSE AND REHAB</t>
  </si>
  <si>
    <t>1033747870001</t>
  </si>
  <si>
    <t>PREMIER WASHINGTON REHAB AND NURSING CTR</t>
  </si>
  <si>
    <t>1007513140003</t>
  </si>
  <si>
    <t>PRESBYTERIAN HOMES-PRESBYTERY-HUNTINGDON</t>
  </si>
  <si>
    <t>1041888200001</t>
  </si>
  <si>
    <t>PROVIDENCE HEALTH &amp; REHAB CENTER</t>
  </si>
  <si>
    <t>1034211340001</t>
  </si>
  <si>
    <t>PROVIDENCE REHAB &amp; HCC MERCY FITZGERALD</t>
  </si>
  <si>
    <t>1025716000001</t>
  </si>
  <si>
    <t>QUAKERTOWN CENTER</t>
  </si>
  <si>
    <t>1024978350001</t>
  </si>
  <si>
    <t>QUALITY LIFE SERVICES - APOLLO</t>
  </si>
  <si>
    <t>0017572850001</t>
  </si>
  <si>
    <t>QUALITY LIFE SERVICES - CHICORA</t>
  </si>
  <si>
    <t>0018464740001</t>
  </si>
  <si>
    <t>QUALITY LIFE SERVICES - GROVE CITY</t>
  </si>
  <si>
    <t>1024314950001</t>
  </si>
  <si>
    <t>QUALITY LIFE SERVICES - HENRY CLAY</t>
  </si>
  <si>
    <t>1019298830001</t>
  </si>
  <si>
    <t>QUALITY LIFE SERVICES - MARKLEYSBURG</t>
  </si>
  <si>
    <t>0012990090001</t>
  </si>
  <si>
    <t>QUALITY LIFE SERVICES - MERCER</t>
  </si>
  <si>
    <t>1028712220001</t>
  </si>
  <si>
    <t>QUALITY LIFE SERVICES - NEW CASTLE</t>
  </si>
  <si>
    <t>1019292010001</t>
  </si>
  <si>
    <t>QUALITY LIFE SERVICES - SARVER</t>
  </si>
  <si>
    <t>1030528450001</t>
  </si>
  <si>
    <t>QUALITY LIFE SERVICES - SUGAR CREEK</t>
  </si>
  <si>
    <t>1030605240001</t>
  </si>
  <si>
    <t>QUALITY LIFE SERVICES - WESTMONT</t>
  </si>
  <si>
    <t>0007496810002</t>
  </si>
  <si>
    <t>QUARRYVILLE PRESBYTERIAN RETIREMENT COMM</t>
  </si>
  <si>
    <t>1001571370002</t>
  </si>
  <si>
    <t>QUINCY RETIREMENT COMMUNITY</t>
  </si>
  <si>
    <t>0017870140002</t>
  </si>
  <si>
    <t>REDSTONE HIGHLANDS HEALTH CARE CENTER</t>
  </si>
  <si>
    <t>1001336450002</t>
  </si>
  <si>
    <t>REFORMED PRESBYTERIAN HOME</t>
  </si>
  <si>
    <t>1017333480001</t>
  </si>
  <si>
    <t>REHAB &amp; NURSING CTR GREATER PITTSBURGH</t>
  </si>
  <si>
    <t>1027558780001</t>
  </si>
  <si>
    <t>RENAISSANCE HEALTHCARE &amp; REHAB CENTER</t>
  </si>
  <si>
    <t>0007505660001</t>
  </si>
  <si>
    <t>REST HAVEN-YORK</t>
  </si>
  <si>
    <t>1033340840001</t>
  </si>
  <si>
    <t>RICHBORO REHABILITATION &amp; NURSING CENTER</t>
  </si>
  <si>
    <t>1039736010001</t>
  </si>
  <si>
    <t>RICHFIELD HEALTHCARE AND REHAB CENTER</t>
  </si>
  <si>
    <t>1031578740001</t>
  </si>
  <si>
    <t>RICHLAND HEALTHCARE AND REHAB CENTER</t>
  </si>
  <si>
    <t>1038324990001</t>
  </si>
  <si>
    <t>RIDGEVIEW HEALTHCARE &amp; REHAB CENTER</t>
  </si>
  <si>
    <t>1040244150001</t>
  </si>
  <si>
    <t>1038795390001</t>
  </si>
  <si>
    <t>RIVER VIEW NURSING AND REHAB CENTER</t>
  </si>
  <si>
    <t>1041846330001</t>
  </si>
  <si>
    <t>River's Bend Health &amp; Rehab Center</t>
  </si>
  <si>
    <t>1036248520001</t>
  </si>
  <si>
    <t>RIVER'S EDGE REHAB &amp; HEALTHCARE CENTER</t>
  </si>
  <si>
    <t>1041848760001</t>
  </si>
  <si>
    <t>RIVERSIDE HEALTH &amp; REHAB CENTER</t>
  </si>
  <si>
    <t>1038857880001</t>
  </si>
  <si>
    <t>RIVERSTREET MANOR</t>
  </si>
  <si>
    <t>1039274200001</t>
  </si>
  <si>
    <t>RIVERTON REHAB &amp; HEALTHCARE CENTER</t>
  </si>
  <si>
    <t>1007497730008</t>
  </si>
  <si>
    <t>RIVERWOODS</t>
  </si>
  <si>
    <t>1007706140050</t>
  </si>
  <si>
    <t>ROBERT PACKER HOSP SKD CARE &amp; REHAB CTR</t>
  </si>
  <si>
    <t>1038911120001</t>
  </si>
  <si>
    <t>ROCHESTER RESIDENCE AND CARE CENTER</t>
  </si>
  <si>
    <t>1001344640003</t>
  </si>
  <si>
    <t>ROLLING FIELDS, INC</t>
  </si>
  <si>
    <t>1039732630001</t>
  </si>
  <si>
    <t>ROLLING HILLS HEALTHCARE &amp; REHAB CENTER</t>
  </si>
  <si>
    <t>1036998350002</t>
  </si>
  <si>
    <t>ROOSEVELT REHAB AND HEALTHCARE CENTER</t>
  </si>
  <si>
    <t>1034809860001</t>
  </si>
  <si>
    <t>ROSE CITY NURSING AND REHAB AT LANCASTER</t>
  </si>
  <si>
    <t>1034979560001</t>
  </si>
  <si>
    <t>ROSE VIEW NURSING &amp; REHAB CENTER</t>
  </si>
  <si>
    <t>1034830750001</t>
  </si>
  <si>
    <t>ROSEMONT CENTER</t>
  </si>
  <si>
    <t>1036194960001</t>
  </si>
  <si>
    <t>ROSEWOOD GARDENS REHAB AND NURSING CTR</t>
  </si>
  <si>
    <t>1030276730001</t>
  </si>
  <si>
    <t>ROSEWOOD REHABILITATION &amp; NURSING CENTER</t>
  </si>
  <si>
    <t>0007473280001</t>
  </si>
  <si>
    <t>SAINT JOHN XXIII HOME</t>
  </si>
  <si>
    <t>0015804150002</t>
  </si>
  <si>
    <t>SAINT JOSEPH VILLA</t>
  </si>
  <si>
    <t>1007457470003</t>
  </si>
  <si>
    <t>SAINT MARY'S AT ASBURY RIDGE</t>
  </si>
  <si>
    <t>1025719050001</t>
  </si>
  <si>
    <t>SANATOGA CENTER</t>
  </si>
  <si>
    <t>1007555290009</t>
  </si>
  <si>
    <t>SARAH A TODD MEMORIAL HOME</t>
  </si>
  <si>
    <t>1007448570003</t>
  </si>
  <si>
    <t>SARAH REED SENIOR LIVING</t>
  </si>
  <si>
    <t>1040739390001</t>
  </si>
  <si>
    <t>SAUNDERS NURSING &amp; REHABILITATION CENTER</t>
  </si>
  <si>
    <t>1026390000001</t>
  </si>
  <si>
    <t>SAYRE HEALTH CARE CENTER, LLC</t>
  </si>
  <si>
    <t>1039741800001</t>
  </si>
  <si>
    <t>SCENERY HILL HEALTHCARE &amp; REHAB CENTER</t>
  </si>
  <si>
    <t>1038820980001</t>
  </si>
  <si>
    <t>SCHUYLKILL CENTER</t>
  </si>
  <si>
    <t>1040261060001</t>
  </si>
  <si>
    <t>SCOTTDALE HEALTHCARE &amp; REHAB CENTER</t>
  </si>
  <si>
    <t>1020015560001</t>
  </si>
  <si>
    <t>SCRANTON HEALTH CARE CENTER</t>
  </si>
  <si>
    <t>1038879890001</t>
  </si>
  <si>
    <t>SENA KEAN NURSING AND REHAB CENTER</t>
  </si>
  <si>
    <t>0019484380001</t>
  </si>
  <si>
    <t>SENECA PLACE</t>
  </si>
  <si>
    <t>1036411100001</t>
  </si>
  <si>
    <t>SETON MANOR NURSING &amp; REHABILITATION CTR</t>
  </si>
  <si>
    <t>1041034100001</t>
  </si>
  <si>
    <t>SHADYSIDE SKILLED NURSING &amp; REHAB CTR</t>
  </si>
  <si>
    <t>1041034660001</t>
  </si>
  <si>
    <t>SHENANDOAH SENIOR LIVING COMMUNITY</t>
  </si>
  <si>
    <t>0014732730001</t>
  </si>
  <si>
    <t>SHENANGO PRESBYTERIAN SENIORCARE</t>
  </si>
  <si>
    <t>0008824110001</t>
  </si>
  <si>
    <t>SHERWOOD OAKS</t>
  </si>
  <si>
    <t>1040206030001</t>
  </si>
  <si>
    <t>SHIPPENSBURG REHAB &amp; HEALTH CARE CENTER</t>
  </si>
  <si>
    <t>1031706060001</t>
  </si>
  <si>
    <t>SHIPPENVILLE HEALTHCARE AND REHAB CENTER</t>
  </si>
  <si>
    <t>1038750010001</t>
  </si>
  <si>
    <t>SILVER LAKE HEALTHCARE CENTER</t>
  </si>
  <si>
    <t>1038984090001</t>
  </si>
  <si>
    <t>SILVER STREAM NURSING &amp; REHAB CENTER</t>
  </si>
  <si>
    <t>0007485680002</t>
  </si>
  <si>
    <t>SIMPSON HOUSE, INC</t>
  </si>
  <si>
    <t>1041029140001</t>
  </si>
  <si>
    <t>SINKING SPRING SKILLED NSG &amp; REHAB CTR</t>
  </si>
  <si>
    <t>1035024100001</t>
  </si>
  <si>
    <t>SLATE BELT HEALTH AND REHAB CENTER</t>
  </si>
  <si>
    <t>0007571460001</t>
  </si>
  <si>
    <t>SMITH HEALTH CARE, LTD</t>
  </si>
  <si>
    <t>0010929740001</t>
  </si>
  <si>
    <t>SNYDER MEMORIAL HEALTH CARE CENTER</t>
  </si>
  <si>
    <t>1041370250001</t>
  </si>
  <si>
    <t>SOMERSET HEALTHCARE &amp; REHABILITATION CTR</t>
  </si>
  <si>
    <t>0010170020001</t>
  </si>
  <si>
    <t>SOUDERTON MENNONITE HOMES</t>
  </si>
  <si>
    <t>1032550060001</t>
  </si>
  <si>
    <t>SOUTH HILLS REHAB &amp; WELLNESS CENTER</t>
  </si>
  <si>
    <t>0009744890001</t>
  </si>
  <si>
    <t>SOUTHMONT OF PRESBYTERIAN SENIORCARE</t>
  </si>
  <si>
    <t>1038809320001</t>
  </si>
  <si>
    <t>SOUTHWESTERN NURSING &amp; REHAB CENTER</t>
  </si>
  <si>
    <t>1001260410029</t>
  </si>
  <si>
    <t>SPANG CREST MANOR</t>
  </si>
  <si>
    <t>1001664120003</t>
  </si>
  <si>
    <t>SPIRITRUST LUTHERAN VLG @ GETTYSBURG</t>
  </si>
  <si>
    <t>1001664120022</t>
  </si>
  <si>
    <t>SPIRITRUST LUTHERAN VLG @ LUTHER RIDGE</t>
  </si>
  <si>
    <t>1001664120007</t>
  </si>
  <si>
    <t>SPIRITRUST LUTHERAN VLG @ SPRENKLE DRIVE</t>
  </si>
  <si>
    <t>1001664120012</t>
  </si>
  <si>
    <t>SPIRITRUST LUTHERAN VLG @ UTZ TERRACE</t>
  </si>
  <si>
    <t>1030381110002</t>
  </si>
  <si>
    <t>SPRING CREEK REHAB AND NURSING CENTER</t>
  </si>
  <si>
    <t>1038966830001</t>
  </si>
  <si>
    <t>SPRING HILL REHABILITATION &amp; NURSING CTR</t>
  </si>
  <si>
    <t>1040817430001</t>
  </si>
  <si>
    <t>SPRINGFIELD REHAB AND HEALTHCARE CENTER</t>
  </si>
  <si>
    <t>1034474530001</t>
  </si>
  <si>
    <t>SPRUCE MANOR NURSING AND REHAB CENTER</t>
  </si>
  <si>
    <t>1038524640001</t>
  </si>
  <si>
    <t>SQUIRREL HILL WELLNESS &amp; REHAB CENTER</t>
  </si>
  <si>
    <t>0007552950001</t>
  </si>
  <si>
    <t>ST. ANNE HOME</t>
  </si>
  <si>
    <t>0007493960001</t>
  </si>
  <si>
    <t>ST. ANNES RETIREMENT COMMUNITY</t>
  </si>
  <si>
    <t>1012019460001</t>
  </si>
  <si>
    <t>ST. BARNABAS NURSING HOME</t>
  </si>
  <si>
    <t>1029484350001</t>
  </si>
  <si>
    <t>ST. FRANCIS CENTER FOR REHAB &amp; HLTH CARE</t>
  </si>
  <si>
    <t>0007508240001</t>
  </si>
  <si>
    <t>ST. IGNATIUS NURSING &amp; REHAB CENTER</t>
  </si>
  <si>
    <t>1029487020001</t>
  </si>
  <si>
    <t>ST. JOHN NEUMAN CTR FOR REHAB &amp; HLTHCARE</t>
  </si>
  <si>
    <t>1007389300003</t>
  </si>
  <si>
    <t>ST. JOHN SPECIALTY CARE CENTER</t>
  </si>
  <si>
    <t>1001264530004</t>
  </si>
  <si>
    <t>ST. JOSEPHS MANOR A D-B-A ENTITY OF HRHS</t>
  </si>
  <si>
    <t>1007454700003</t>
  </si>
  <si>
    <t>ST. LUKES REHAB AND NURSING CENTER</t>
  </si>
  <si>
    <t>1029486690001</t>
  </si>
  <si>
    <t>ST. MARTHA CENTER FOR REHAB &amp; HEALTHCARE</t>
  </si>
  <si>
    <t>1029485600001</t>
  </si>
  <si>
    <t>ST. MARY CENTER FOR REHAB &amp; HEALTHCARE</t>
  </si>
  <si>
    <t>0007549400003</t>
  </si>
  <si>
    <t>ST. MARYS VILLA NSG HOME INC</t>
  </si>
  <si>
    <t>1029484800001</t>
  </si>
  <si>
    <t>ST. MONICA CENTER FOR REHAB &amp; HEALTHCARE</t>
  </si>
  <si>
    <t>0007486660002</t>
  </si>
  <si>
    <t>ST. PAUL HOMES</t>
  </si>
  <si>
    <t>1034690300001</t>
  </si>
  <si>
    <t>STATESMAN HEALTH &amp; REHAB CENTER</t>
  </si>
  <si>
    <t>0019017270001</t>
  </si>
  <si>
    <t>STERLING HEALTH CARE AND REHAB CENTER</t>
  </si>
  <si>
    <t>1034692270001</t>
  </si>
  <si>
    <t>STONEBRIDGE HEALTH &amp; REHAB CENTER, LLC</t>
  </si>
  <si>
    <t>1007512800004</t>
  </si>
  <si>
    <t>STONERIDGE POPLAR RUN</t>
  </si>
  <si>
    <t>1007512800002</t>
  </si>
  <si>
    <t>STONERIDGE TOWNE CENTRE</t>
  </si>
  <si>
    <t>1034481000001</t>
  </si>
  <si>
    <t>SUBURBAN WOODS HEALTH AND REHAB CENTER</t>
  </si>
  <si>
    <t>1000014030004</t>
  </si>
  <si>
    <t>SUGAR CREEK STATION SKILLED NSG &amp; REHAB</t>
  </si>
  <si>
    <t>1041026000001</t>
  </si>
  <si>
    <t>SUNBURY SKILLED NURSING &amp; REHAB CTR</t>
  </si>
  <si>
    <t>1029001550001</t>
  </si>
  <si>
    <t>SUNNYVIEW NURSING AND REHABILITATION CTR</t>
  </si>
  <si>
    <t>1034622900001</t>
  </si>
  <si>
    <t>SUNSET RIDGE HEALTHCARE &amp; REHAB CENTER</t>
  </si>
  <si>
    <t>1038855810001</t>
  </si>
  <si>
    <t>SUSQUEHANNA REHAB &amp; WELLNESS CENTER</t>
  </si>
  <si>
    <t>1007494880012</t>
  </si>
  <si>
    <t>SWAIM HEALTH CENTER</t>
  </si>
  <si>
    <t>0019252000001</t>
  </si>
  <si>
    <t>SWEDEN VALLEY MANOR</t>
  </si>
  <si>
    <t>1008752500001</t>
  </si>
  <si>
    <t>TEL HAI RETIREMENT COMMUNITY</t>
  </si>
  <si>
    <t>1025691200001</t>
  </si>
  <si>
    <t>THE BELVEDERE CENTER, GENESIS HEALTHCARE</t>
  </si>
  <si>
    <t>1000036400003</t>
  </si>
  <si>
    <t>THE COMMUNITY AT ROCKHILL</t>
  </si>
  <si>
    <t>1032467870001</t>
  </si>
  <si>
    <t>THE GARDENS AT BLUE RIDGE</t>
  </si>
  <si>
    <t>1032544840001</t>
  </si>
  <si>
    <t>THE GARDENS AT CAMP HILL</t>
  </si>
  <si>
    <t>1032546710001</t>
  </si>
  <si>
    <t>THE GARDENS AT EAST MOUNTAIN</t>
  </si>
  <si>
    <t>1031129430001</t>
  </si>
  <si>
    <t>THE GARDENS AT EASTON</t>
  </si>
  <si>
    <t>1034269720001</t>
  </si>
  <si>
    <t>THE GARDENS AT GETTYSBURG</t>
  </si>
  <si>
    <t>1031150600001</t>
  </si>
  <si>
    <t>THE GARDENS AT MILLVILLE</t>
  </si>
  <si>
    <t>1031153550001</t>
  </si>
  <si>
    <t>THE GARDENS AT ORANGEVILLE</t>
  </si>
  <si>
    <t>1032561840001</t>
  </si>
  <si>
    <t>THE GARDENS AT SCRANTON</t>
  </si>
  <si>
    <t>1031149010001</t>
  </si>
  <si>
    <t>THE GARDENS AT STEVENS</t>
  </si>
  <si>
    <t>1032495280001</t>
  </si>
  <si>
    <t>THE GARDENS AT STROUD</t>
  </si>
  <si>
    <t>1032485490001</t>
  </si>
  <si>
    <t>THE GARDENS AT TUNKHANNOCK</t>
  </si>
  <si>
    <t>1032450550001</t>
  </si>
  <si>
    <t>THE GARDENS AT WEST SHORE</t>
  </si>
  <si>
    <t>1032491430001</t>
  </si>
  <si>
    <t>THE GARDENS AT WYOMING VALLEY</t>
  </si>
  <si>
    <t>1032479620001</t>
  </si>
  <si>
    <t>THE GARDENS AT YORK TERRACE</t>
  </si>
  <si>
    <t>1031158100001</t>
  </si>
  <si>
    <t>THE GARDENS FOR MEMORY CARE AT EASTON</t>
  </si>
  <si>
    <t>1031159360001</t>
  </si>
  <si>
    <t>THE GROVE AT GREENVILLE</t>
  </si>
  <si>
    <t>1018122360001</t>
  </si>
  <si>
    <t>THE MANOR AT PENN VILLAGE</t>
  </si>
  <si>
    <t>1018125210001</t>
  </si>
  <si>
    <t>THE MANOR AT ST LUKE VILLAGE</t>
  </si>
  <si>
    <t>1001324140008</t>
  </si>
  <si>
    <t>THE PATRIOT, A CHOICE COMMUNITY</t>
  </si>
  <si>
    <t>1007755030046</t>
  </si>
  <si>
    <t>THE PAVILION AT BRMC</t>
  </si>
  <si>
    <t>1018132330001</t>
  </si>
  <si>
    <t>THE PAVILION AT ST LUKE VILLAGE</t>
  </si>
  <si>
    <t>1034830570001</t>
  </si>
  <si>
    <t>THE PHOENIX CENTER FOR REHAB AND NURSING</t>
  </si>
  <si>
    <t>1007552510136</t>
  </si>
  <si>
    <t>THE SUMMIT AT BLUE MOUNTAIN NSG &amp; REHAB</t>
  </si>
  <si>
    <t>1029143660001</t>
  </si>
  <si>
    <t>THIRD AVENUE HEALTH &amp; REHAB CENTER</t>
  </si>
  <si>
    <t>1007555290006</t>
  </si>
  <si>
    <t>THORNWALD HOME</t>
  </si>
  <si>
    <t>1031763600001</t>
  </si>
  <si>
    <t>TITUSVILLE HEALTHCARE &amp; REHAB CENTER</t>
  </si>
  <si>
    <t>1007716300001</t>
  </si>
  <si>
    <t>TOWNE MANOR EAST</t>
  </si>
  <si>
    <t>1007716300005</t>
  </si>
  <si>
    <t>TOWNE MANOR WEST</t>
  </si>
  <si>
    <t>0011184080003</t>
  </si>
  <si>
    <t>TOWNVIEW HEALTH AND REHAB CENTER</t>
  </si>
  <si>
    <t>1040923620001</t>
  </si>
  <si>
    <t>TRANSITIONS HEALTHCARE ALLENS COVE</t>
  </si>
  <si>
    <t>0007573330003</t>
  </si>
  <si>
    <t>TRANSITIONS HEALTHCARE AUTUMN GROVE C C</t>
  </si>
  <si>
    <t>1026153490001</t>
  </si>
  <si>
    <t>TRANSITIONS HEALTHCARE GETTYSBURG</t>
  </si>
  <si>
    <t>1029236320001</t>
  </si>
  <si>
    <t>TRANSITIONS HEALTHCARE NORTH HUNTINGDON</t>
  </si>
  <si>
    <t>1042613300001</t>
  </si>
  <si>
    <t>TRANSITIONS HEALTHCARE SHOOK HOME</t>
  </si>
  <si>
    <t>1029492720001</t>
  </si>
  <si>
    <t>TRANSITIONS HEALTHCARE WASHINGTON PA</t>
  </si>
  <si>
    <t>1034691740001</t>
  </si>
  <si>
    <t>TREMONT HEALTH &amp; REHABILITATION CENTER</t>
  </si>
  <si>
    <t>1033195330001</t>
  </si>
  <si>
    <t>TUCKER HOUSE NSG &amp; REHAB CTR</t>
  </si>
  <si>
    <t>1035157870001</t>
  </si>
  <si>
    <t>TULIP SPECIAL CARE, LLC</t>
  </si>
  <si>
    <t>1035610910001</t>
  </si>
  <si>
    <t>TWIN LAKES REHAB AND HEALTH CENTER</t>
  </si>
  <si>
    <t>1022582190001</t>
  </si>
  <si>
    <t>TWIN PINES HEALTH CARE CENTER</t>
  </si>
  <si>
    <t>1038883870001</t>
  </si>
  <si>
    <t>TWINBROOK HEALTHCARE &amp; REHAB CENTER</t>
  </si>
  <si>
    <t>1031512800001</t>
  </si>
  <si>
    <t>UNIONTOWN HEALTHCARE &amp; REHAB CENTER</t>
  </si>
  <si>
    <t>0007488530001</t>
  </si>
  <si>
    <t>UNITED ZION RETIREMENT COMMUNITY</t>
  </si>
  <si>
    <t>1039828250001</t>
  </si>
  <si>
    <t>UNIVERSITY CITY REHAB &amp; HEALTHCARE CTR</t>
  </si>
  <si>
    <t>1000011270027</t>
  </si>
  <si>
    <t>UPMC COLE SKILLED NURSING &amp; REHAB UNIT</t>
  </si>
  <si>
    <t>0019010200001</t>
  </si>
  <si>
    <t>UPMC HERITAGE PLACE</t>
  </si>
  <si>
    <t>1034449520001</t>
  </si>
  <si>
    <t>VALLEY MANOR REHAB AND HEALTHCARE CTR</t>
  </si>
  <si>
    <t>0007565600002</t>
  </si>
  <si>
    <t>VALLEY VIEW HAVEN, INC</t>
  </si>
  <si>
    <t>0014028520001</t>
  </si>
  <si>
    <t>VALLEY VIEW REHAB AND NURSING CENTER</t>
  </si>
  <si>
    <t>1007499890003</t>
  </si>
  <si>
    <t>VINCENTIAN HOME</t>
  </si>
  <si>
    <t>1041049550001</t>
  </si>
  <si>
    <t>WALLINGFORD SKILLED NURSING &amp; REHAB CTR</t>
  </si>
  <si>
    <t>1031535250001</t>
  </si>
  <si>
    <t>WALNUT CREEK HEALTHCARE &amp; REHAB CENTER</t>
  </si>
  <si>
    <t>0019252370001</t>
  </si>
  <si>
    <t>WARREN MANOR</t>
  </si>
  <si>
    <t>1033161200001</t>
  </si>
  <si>
    <t>WATSONTOWN REHABILITATION AND NRSG CTR</t>
  </si>
  <si>
    <t>1021645150001</t>
  </si>
  <si>
    <t>WAYNE CENTER</t>
  </si>
  <si>
    <t>0014833130001</t>
  </si>
  <si>
    <t>WAYNE WOODLANDS MANOR</t>
  </si>
  <si>
    <t>1031552610001</t>
  </si>
  <si>
    <t>WAYNESBURG HEALTHCARE &amp; REHAB CENTER</t>
  </si>
  <si>
    <t>1042571120001</t>
  </si>
  <si>
    <t>WECARE AT PENN REHAB AND NURSING CTR</t>
  </si>
  <si>
    <t>1040818050001</t>
  </si>
  <si>
    <t>WECARE AT SYCAMORE REHAB &amp; NURSING CTR</t>
  </si>
  <si>
    <t>1041155830001</t>
  </si>
  <si>
    <t>WECARE AT WAYNESBURG REHAB &amp; NURSING CTR</t>
  </si>
  <si>
    <t>0009824080002</t>
  </si>
  <si>
    <t>WESBURY UNITED METHODIST COMMUNITY</t>
  </si>
  <si>
    <t>0010355390002</t>
  </si>
  <si>
    <t>WESLEY ENHANCED LIVING AT STAPELEY</t>
  </si>
  <si>
    <t>0007769830001</t>
  </si>
  <si>
    <t>WESLEY ENHANCED LIVING MAIN LINE REHAB</t>
  </si>
  <si>
    <t>0007449700001</t>
  </si>
  <si>
    <t>WESLEY ENHANCED LIVING PENNYPACK PARK</t>
  </si>
  <si>
    <t>0010035800001</t>
  </si>
  <si>
    <t>WESLEY ENHANCED LIVING-DOYLESTOWN</t>
  </si>
  <si>
    <t>0071963300002</t>
  </si>
  <si>
    <t>WESLEY VILLAGE</t>
  </si>
  <si>
    <t>1040645910001</t>
  </si>
  <si>
    <t>WEST CHESTER REHAB &amp; HEALTHCARE CENTER</t>
  </si>
  <si>
    <t>1041022900001</t>
  </si>
  <si>
    <t>WEST READING SKILLED NURSING &amp; REHAB CTR</t>
  </si>
  <si>
    <t>1033360890001</t>
  </si>
  <si>
    <t>WESTGATE HILLS REHAB AND NURSING CENTER</t>
  </si>
  <si>
    <t>1007513140009</t>
  </si>
  <si>
    <t>WESTMINSTER WOODS AT HUNTINGDON</t>
  </si>
  <si>
    <t>1028041300001</t>
  </si>
  <si>
    <t>WESTON REHABILITATION AND NURSING CENTER</t>
  </si>
  <si>
    <t>1012805380001</t>
  </si>
  <si>
    <t>WEXFORD HEALTHCARE CENTER</t>
  </si>
  <si>
    <t>1041031990001</t>
  </si>
  <si>
    <t>WHITEHALL BOROUGH SKD NSG &amp; REHAB CTR</t>
  </si>
  <si>
    <t>1026136020001</t>
  </si>
  <si>
    <t>WHITESTONE CARE CENTER</t>
  </si>
  <si>
    <t>1001679750002</t>
  </si>
  <si>
    <t>WILLIAM PENN CARE CENTER</t>
  </si>
  <si>
    <t>1031481870001</t>
  </si>
  <si>
    <t>WILLIAM PENN HEALTHCARE &amp; REHAB CENTER</t>
  </si>
  <si>
    <t>0007492980001</t>
  </si>
  <si>
    <t>WILLIAMSPORT HOME, THE</t>
  </si>
  <si>
    <t>1038917670001</t>
  </si>
  <si>
    <t>WILLIAMSPORT NORTH REHAB AND NURSING CTR</t>
  </si>
  <si>
    <t>1038919270001</t>
  </si>
  <si>
    <t>WILLIAMSPORT SOUTH REHAB AND NSG CTR</t>
  </si>
  <si>
    <t>1039612260001</t>
  </si>
  <si>
    <t>WILLOW BROOK REHAB AND HEALTHCARE CENTER</t>
  </si>
  <si>
    <t>1034831460001</t>
  </si>
  <si>
    <t>WILLOW TERRACE</t>
  </si>
  <si>
    <t>1007498710002</t>
  </si>
  <si>
    <t>WILLOWBROOKE CT SCC AT BRITTANY POINTE</t>
  </si>
  <si>
    <t>1007544140074</t>
  </si>
  <si>
    <t>WILLOWCREST</t>
  </si>
  <si>
    <t>0010338930002</t>
  </si>
  <si>
    <t>WILLOWS OF PRESBYTERIAN SENIORCARE, THE</t>
  </si>
  <si>
    <t>1034591500001</t>
  </si>
  <si>
    <t>WINDBER WOODS SENIOR LIVING &amp; REHAB CTR</t>
  </si>
  <si>
    <t>1007513140007</t>
  </si>
  <si>
    <t>WINDY HILL VILLAGE OF PRESBYTERIAN HOMES</t>
  </si>
  <si>
    <t>1041844370001</t>
  </si>
  <si>
    <t>WOODHAVEN HEALTH &amp; REHAB CENTER</t>
  </si>
  <si>
    <t>1037004530001</t>
  </si>
  <si>
    <t>WYNDMOOR HILLS REHAB &amp; NURSING CENTER</t>
  </si>
  <si>
    <t>1037517390001</t>
  </si>
  <si>
    <t>WYOMISSING HEALTH AND REHABILITATION CTR</t>
  </si>
  <si>
    <t>1041076070001</t>
  </si>
  <si>
    <t>YARDLEY REHAB &amp; HEALTHCARE CENTER</t>
  </si>
  <si>
    <t>1038920940001</t>
  </si>
  <si>
    <t>YEADON REHABILITATION AND NURSING CENTER</t>
  </si>
  <si>
    <t>1041045990001</t>
  </si>
  <si>
    <t>YORK NORTH SKILLED NURSING &amp; REHAB CTR</t>
  </si>
  <si>
    <t>1033185810001</t>
  </si>
  <si>
    <t>YORK NURSING AND REHABILITATION CENTER</t>
  </si>
  <si>
    <t>1041030090001</t>
  </si>
  <si>
    <t>YORK SOUTH SKILLED NSG &amp; REHAB CTR</t>
  </si>
  <si>
    <t>1039352710001</t>
  </si>
  <si>
    <t>YORKVIEW NURSING AND REHABILITATION</t>
  </si>
  <si>
    <t>0007564070001</t>
  </si>
  <si>
    <t>ZERBE SISTERS NURSING CENTER, INC.</t>
  </si>
  <si>
    <t xml:space="preserve">These rates have been calculated based on the approved calendar year 2024 state directed payment preprint methodology related to reimbursement of nursing facility services. </t>
  </si>
  <si>
    <t>File Date:</t>
  </si>
  <si>
    <t>3/15/2024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</si>
</sst>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0000"/>
  </numFmts>
  <fonts count="8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i/>
      <sz val="9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 applyFont="1"/>
    <xf numFmtId="49" fontId="1" fillId="0" borderId="0" xfId="1" applyNumberFormat="1" applyAlignment="1">
      <alignment horizontal="left" vertical="top" wrapText="1"/>
    </xf>
    <xf numFmtId="14" fontId="1" fillId="0" borderId="0" xfId="1" applyNumberFormat="1" applyAlignment="1">
      <alignment horizontal="center" vertical="top" wrapText="1"/>
    </xf>
    <xf numFmtId="3" fontId="1" fillId="0" borderId="0" xfId="1" applyNumberFormat="1" applyAlignment="1">
      <alignment horizontal="right" vertical="top" wrapText="1"/>
    </xf>
    <xf numFmtId="4" fontId="1" fillId="0" borderId="0" xfId="1" applyNumberFormat="1" applyAlignment="1">
      <alignment horizontal="right" vertical="top" wrapText="1"/>
    </xf>
    <xf numFmtId="49" fontId="1" fillId="0" borderId="0" xfId="1" applyNumberFormat="1" applyAlignment="1">
      <alignment horizontal="center" vertical="top" wrapText="1"/>
    </xf>
    <xf numFmtId="164" fontId="1" fillId="0" borderId="0" xfId="1" applyNumberFormat="1" applyAlignment="1">
      <alignment horizontal="right" vertical="top" wrapText="1"/>
    </xf>
    <xf numFmtId="165" fontId="1" fillId="0" borderId="0" xfId="1" applyNumberFormat="1" applyAlignment="1">
      <alignment horizontal="right" vertical="top" wrapText="1"/>
    </xf>
    <xf numFmtId="0" fontId="1" fillId="0" borderId="0" xfId="1"/>
    <xf numFmtId="0" fontId="3" fillId="0" borderId="0" xfId="1" applyFont="1" applyAlignment="1">
      <alignment vertical="top" wrapText="1"/>
    </xf>
    <xf numFmtId="0" fontId="4" fillId="0" borderId="0" xfId="1" applyFont="1" applyAlignment="1">
      <alignment vertical="top" wrapText="1"/>
    </xf>
    <xf numFmtId="0" fontId="1" fillId="0" borderId="0" xfId="1" applyAlignment="1">
      <alignment horizontal="center" vertical="top" wrapText="1"/>
    </xf>
    <xf numFmtId="44" fontId="5" fillId="0" borderId="0" xfId="2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49" fontId="6" fillId="0" borderId="0" xfId="1" applyNumberFormat="1" applyFont="1" applyAlignment="1">
      <alignment horizontal="center"/>
    </xf>
    <xf numFmtId="14" fontId="6" fillId="0" borderId="0" xfId="1" applyNumberFormat="1" applyFont="1" applyAlignment="1">
      <alignment horizontal="center"/>
    </xf>
    <xf numFmtId="43" fontId="7" fillId="0" borderId="0" xfId="3" applyFont="1" applyFill="1" applyAlignment="1">
      <alignment horizontal="center" wrapText="1"/>
    </xf>
    <xf numFmtId="43" fontId="6" fillId="0" borderId="0" xfId="3" applyFont="1" applyAlignment="1">
      <alignment horizontal="center" wrapText="1"/>
    </xf>
    <xf numFmtId="44" fontId="0" fillId="0" borderId="0" xfId="2" applyFont="1"/>
    <xf numFmtId="44" fontId="0" fillId="0" borderId="0" xfId="2" applyFont="1" applyFill="1"/>
    <xf numFmtId="49" fontId="1" fillId="0" borderId="0" xfId="1" applyNumberForma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1" fillId="0" borderId="0" xfId="1" applyAlignment="1">
      <alignment horizontal="center" vertical="center" wrapText="1"/>
    </xf>
    <xf numFmtId="49" fontId="1" fillId="0" borderId="0" xfId="1" applyNumberFormat="1" applyAlignment="1">
      <alignment horizontal="left" vertical="center" wrapText="1"/>
    </xf>
    <xf numFmtId="14" fontId="1" fillId="0" borderId="0" xfId="1" applyNumberFormat="1" applyAlignment="1">
      <alignment horizontal="center" vertical="center" wrapText="1"/>
    </xf>
  </cellXfs>
  <cellStyles count="4">
    <cellStyle name="Comma 2" xfId="3" xr:uid="{F4024F80-7720-48A2-8AB2-E7CF8802DD67}"/>
    <cellStyle name="Currency 2" xfId="2" xr:uid="{D7C49E79-F01C-4102-8319-2462A056870D}"/>
    <cellStyle name="Normal" xfId="0" builtinId="0"/>
    <cellStyle name="Normal 2" xfId="1" xr:uid="{0F73FE6E-B8D9-4CBC-A768-A27D1C8B50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2FD20-51A0-4405-936B-419EDAADD1D5}">
  <sheetPr>
    <tabColor theme="6"/>
  </sheetPr>
  <dimension ref="A1:AH2476"/>
  <sheetViews>
    <sheetView tabSelected="1" zoomScaleNormal="100" workbookViewId="0">
      <pane ySplit="9" topLeftCell="A10" activePane="bottomLeft" state="frozen"/>
      <selection pane="bottomLeft" activeCell="E9" sqref="E9"/>
    </sheetView>
  </sheetViews>
  <sheetFormatPr defaultColWidth="8.7109375" defaultRowHeight="12.75" x14ac:dyDescent="0.2"/>
  <cols>
    <col min="1" max="1" width="8.5703125" style="12" customWidth="1"/>
    <col min="2" max="2" width="14.140625" style="2" bestFit="1" customWidth="1"/>
    <col min="3" max="3" width="48.5703125" style="21" bestFit="1" customWidth="1"/>
    <col min="4" max="4" width="16.85546875" style="2" bestFit="1" customWidth="1"/>
    <col min="5" max="5" width="8.140625" style="3" bestFit="1" customWidth="1"/>
    <col min="6" max="6" width="18.7109375" style="5" customWidth="1"/>
    <col min="7" max="7" width="18.7109375" style="4" customWidth="1"/>
    <col min="8" max="8" width="18.7109375" style="5" customWidth="1"/>
    <col min="9" max="9" width="18.7109375" style="4" customWidth="1"/>
    <col min="10" max="10" width="14.140625" style="6" customWidth="1"/>
    <col min="11" max="11" width="6.85546875" style="2" customWidth="1"/>
    <col min="12" max="12" width="11.42578125" style="3" customWidth="1"/>
    <col min="13" max="13" width="15.42578125" style="2" customWidth="1"/>
    <col min="14" max="14" width="10.5703125" style="4" customWidth="1"/>
    <col min="15" max="15" width="12.140625" style="4" customWidth="1"/>
    <col min="16" max="16" width="14.85546875" style="6" customWidth="1"/>
    <col min="17" max="17" width="10.140625" style="4" customWidth="1"/>
    <col min="18" max="18" width="8.5703125" style="4" customWidth="1"/>
    <col min="19" max="19" width="8.140625" style="5" customWidth="1"/>
    <col min="20" max="20" width="8.42578125" style="5" customWidth="1"/>
    <col min="21" max="21" width="11.42578125" style="5" customWidth="1"/>
    <col min="22" max="22" width="11.5703125" style="7" customWidth="1"/>
    <col min="23" max="23" width="13.42578125" style="5" customWidth="1"/>
    <col min="24" max="24" width="12.5703125" style="5" customWidth="1"/>
    <col min="25" max="25" width="12.42578125" style="5" customWidth="1"/>
    <col min="26" max="26" width="11.42578125" style="5" customWidth="1"/>
    <col min="27" max="27" width="10.5703125" style="5" customWidth="1"/>
    <col min="28" max="28" width="10.42578125" style="5" customWidth="1"/>
    <col min="29" max="29" width="10.5703125" style="5" customWidth="1"/>
    <col min="30" max="30" width="11.42578125" style="5" customWidth="1"/>
    <col min="31" max="31" width="8.5703125" style="5" customWidth="1"/>
    <col min="32" max="32" width="14.140625" style="8" customWidth="1"/>
    <col min="33" max="33" width="17.140625" style="5" customWidth="1"/>
    <col min="34" max="34" width="10" style="4" customWidth="1"/>
    <col min="35" max="16384" width="8.7109375" style="9"/>
  </cols>
  <sheetData>
    <row r="1" spans="1:34" ht="14.25" x14ac:dyDescent="0.2">
      <c r="A1" s="1" t="s">
        <v>0</v>
      </c>
      <c r="D1" s="3"/>
      <c r="E1" s="4"/>
      <c r="G1" s="5"/>
      <c r="H1" s="4"/>
      <c r="I1" s="6"/>
      <c r="J1" s="2"/>
      <c r="K1" s="3"/>
      <c r="L1" s="2"/>
      <c r="M1" s="4"/>
      <c r="O1" s="6"/>
      <c r="P1" s="4"/>
      <c r="R1" s="5"/>
      <c r="U1" s="7"/>
      <c r="V1" s="5"/>
      <c r="AE1" s="8"/>
      <c r="AF1" s="5"/>
      <c r="AG1" s="4"/>
      <c r="AH1" s="9"/>
    </row>
    <row r="2" spans="1:34" x14ac:dyDescent="0.2">
      <c r="A2" s="2"/>
      <c r="D2" s="3"/>
      <c r="E2" s="4"/>
      <c r="G2" s="5"/>
      <c r="H2" s="4"/>
      <c r="I2" s="6"/>
      <c r="J2" s="2"/>
      <c r="K2" s="3"/>
      <c r="L2" s="2"/>
      <c r="M2" s="4"/>
      <c r="O2" s="6"/>
      <c r="P2" s="4"/>
      <c r="R2" s="5"/>
      <c r="U2" s="7"/>
      <c r="V2" s="5"/>
      <c r="AE2" s="8"/>
      <c r="AF2" s="5"/>
      <c r="AG2" s="4"/>
      <c r="AH2" s="9"/>
    </row>
    <row r="3" spans="1:34" ht="14.25" x14ac:dyDescent="0.2">
      <c r="A3" s="1" t="s">
        <v>1203</v>
      </c>
      <c r="D3" s="3"/>
      <c r="E3" s="4"/>
      <c r="G3" s="5"/>
      <c r="H3" s="4"/>
      <c r="I3" s="6"/>
      <c r="J3" s="2"/>
      <c r="K3" s="3"/>
      <c r="L3" s="2"/>
      <c r="M3" s="4"/>
      <c r="O3" s="6"/>
      <c r="P3" s="4"/>
      <c r="R3" s="5"/>
      <c r="U3" s="7"/>
      <c r="V3" s="5"/>
      <c r="AE3" s="8"/>
      <c r="AF3" s="5"/>
      <c r="AG3" s="4"/>
      <c r="AH3" s="9"/>
    </row>
    <row r="4" spans="1:34" ht="14.25" x14ac:dyDescent="0.2">
      <c r="A4" s="1" t="s">
        <v>1</v>
      </c>
      <c r="D4" s="3"/>
      <c r="E4" s="4"/>
      <c r="G4" s="5"/>
      <c r="H4" s="4"/>
      <c r="I4" s="6"/>
      <c r="J4" s="2"/>
      <c r="K4" s="3"/>
      <c r="L4" s="2"/>
      <c r="M4" s="4"/>
      <c r="O4" s="6"/>
      <c r="P4" s="4"/>
      <c r="R4" s="5"/>
      <c r="U4" s="7"/>
      <c r="V4" s="5"/>
      <c r="AE4" s="8"/>
      <c r="AF4" s="5"/>
      <c r="AG4" s="4"/>
      <c r="AH4" s="9"/>
    </row>
    <row r="5" spans="1:34" ht="13.5" customHeight="1" x14ac:dyDescent="0.2">
      <c r="A5" s="1" t="s">
        <v>2</v>
      </c>
      <c r="B5" s="10"/>
      <c r="C5" s="22"/>
      <c r="D5" s="3"/>
      <c r="E5" s="4"/>
      <c r="G5" s="5"/>
      <c r="H5" s="4"/>
      <c r="I5" s="6"/>
      <c r="J5" s="2"/>
      <c r="K5" s="3"/>
      <c r="L5" s="2"/>
      <c r="M5" s="4"/>
      <c r="O5" s="6"/>
      <c r="P5" s="4"/>
      <c r="R5" s="5"/>
      <c r="U5" s="7"/>
      <c r="V5" s="5"/>
      <c r="AE5" s="8"/>
      <c r="AF5" s="5"/>
      <c r="AG5" s="4"/>
      <c r="AH5" s="9"/>
    </row>
    <row r="6" spans="1:34" ht="12.6" customHeight="1" x14ac:dyDescent="0.2">
      <c r="A6" s="11"/>
      <c r="B6" s="11"/>
      <c r="C6" s="23"/>
    </row>
    <row r="7" spans="1:34" ht="25.5" x14ac:dyDescent="0.2">
      <c r="A7" s="12" t="s">
        <v>1204</v>
      </c>
      <c r="B7" s="2" t="s">
        <v>1205</v>
      </c>
    </row>
    <row r="8" spans="1:34" x14ac:dyDescent="0.2">
      <c r="F8" s="13" t="s">
        <v>3</v>
      </c>
      <c r="G8" s="13" t="s">
        <v>4</v>
      </c>
      <c r="H8" s="13" t="s">
        <v>5</v>
      </c>
      <c r="I8" s="13" t="s">
        <v>6</v>
      </c>
    </row>
    <row r="9" spans="1:34" s="14" customFormat="1" ht="56.1" customHeight="1" x14ac:dyDescent="0.2">
      <c r="A9" s="14" t="s">
        <v>7</v>
      </c>
      <c r="B9" s="15" t="s">
        <v>8</v>
      </c>
      <c r="C9" s="15" t="s">
        <v>9</v>
      </c>
      <c r="D9" s="15" t="s">
        <v>10</v>
      </c>
      <c r="E9" s="16" t="s">
        <v>11</v>
      </c>
      <c r="F9" s="17" t="s">
        <v>12</v>
      </c>
      <c r="G9" s="18" t="s">
        <v>13</v>
      </c>
      <c r="H9" s="18" t="s">
        <v>14</v>
      </c>
      <c r="I9" s="18" t="s">
        <v>15</v>
      </c>
    </row>
    <row r="10" spans="1:34" ht="15.75" customHeight="1" x14ac:dyDescent="0.25">
      <c r="A10" s="24">
        <v>323</v>
      </c>
      <c r="B10" s="25" t="s">
        <v>16</v>
      </c>
      <c r="C10" s="21" t="s">
        <v>17</v>
      </c>
      <c r="D10" s="25" t="s">
        <v>18</v>
      </c>
      <c r="E10" s="26">
        <v>45383</v>
      </c>
      <c r="F10" s="19">
        <v>215.64</v>
      </c>
      <c r="G10" s="19">
        <v>21.3</v>
      </c>
      <c r="H10" s="19">
        <v>37.159999999999997</v>
      </c>
      <c r="I10" s="19">
        <f>SUM(F10:H10)</f>
        <v>274.10000000000002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5.75" customHeight="1" x14ac:dyDescent="0.25">
      <c r="A11" s="24">
        <v>536</v>
      </c>
      <c r="B11" s="25" t="s">
        <v>19</v>
      </c>
      <c r="C11" s="21" t="s">
        <v>20</v>
      </c>
      <c r="D11" s="25" t="s">
        <v>18</v>
      </c>
      <c r="E11" s="26">
        <v>45383</v>
      </c>
      <c r="F11" s="19">
        <v>244.24</v>
      </c>
      <c r="G11" s="19">
        <v>21.3</v>
      </c>
      <c r="H11" s="19">
        <v>35.729999999999997</v>
      </c>
      <c r="I11" s="19">
        <f t="shared" ref="I11:I74" si="0">SUM(F11:H11)</f>
        <v>301.27000000000004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5.75" customHeight="1" x14ac:dyDescent="0.25">
      <c r="A12" s="24">
        <v>475</v>
      </c>
      <c r="B12" s="25" t="s">
        <v>21</v>
      </c>
      <c r="C12" s="21" t="s">
        <v>22</v>
      </c>
      <c r="D12" s="25" t="s">
        <v>18</v>
      </c>
      <c r="E12" s="26">
        <v>45383</v>
      </c>
      <c r="F12" s="19">
        <v>233.14</v>
      </c>
      <c r="G12" s="19">
        <v>21.3</v>
      </c>
      <c r="H12" s="19">
        <v>31.32</v>
      </c>
      <c r="I12" s="19">
        <f t="shared" si="0"/>
        <v>285.76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15.75" customHeight="1" x14ac:dyDescent="0.25">
      <c r="A13" s="24">
        <v>506</v>
      </c>
      <c r="B13" s="25" t="s">
        <v>23</v>
      </c>
      <c r="C13" s="21" t="s">
        <v>24</v>
      </c>
      <c r="D13" s="25" t="s">
        <v>18</v>
      </c>
      <c r="E13" s="26">
        <v>45383</v>
      </c>
      <c r="F13" s="19">
        <v>226.78</v>
      </c>
      <c r="G13" s="19">
        <v>21.3</v>
      </c>
      <c r="H13" s="19">
        <v>35.47</v>
      </c>
      <c r="I13" s="19">
        <f t="shared" si="0"/>
        <v>283.55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ht="15.75" customHeight="1" x14ac:dyDescent="0.25">
      <c r="A14" s="24">
        <v>477</v>
      </c>
      <c r="B14" s="25" t="s">
        <v>25</v>
      </c>
      <c r="C14" s="21" t="s">
        <v>26</v>
      </c>
      <c r="D14" s="25" t="s">
        <v>18</v>
      </c>
      <c r="E14" s="26">
        <v>45383</v>
      </c>
      <c r="F14" s="19">
        <v>254.63</v>
      </c>
      <c r="G14" s="19">
        <v>21.3</v>
      </c>
      <c r="H14" s="19">
        <v>25.92</v>
      </c>
      <c r="I14" s="19">
        <f t="shared" si="0"/>
        <v>301.85000000000002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ht="15.75" customHeight="1" x14ac:dyDescent="0.25">
      <c r="A15" s="24">
        <v>1004</v>
      </c>
      <c r="B15" s="25" t="s">
        <v>27</v>
      </c>
      <c r="C15" s="21" t="s">
        <v>28</v>
      </c>
      <c r="D15" s="25" t="s">
        <v>18</v>
      </c>
      <c r="E15" s="26">
        <v>45383</v>
      </c>
      <c r="F15" s="19">
        <v>275.77999999999997</v>
      </c>
      <c r="G15" s="19">
        <v>21.3</v>
      </c>
      <c r="H15" s="19">
        <v>19.37</v>
      </c>
      <c r="I15" s="19">
        <f t="shared" si="0"/>
        <v>316.45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ht="15.75" customHeight="1" x14ac:dyDescent="0.25">
      <c r="A16" s="24">
        <v>2009</v>
      </c>
      <c r="B16" s="25" t="s">
        <v>29</v>
      </c>
      <c r="C16" s="21" t="s">
        <v>30</v>
      </c>
      <c r="D16" s="25" t="s">
        <v>31</v>
      </c>
      <c r="E16" s="26">
        <v>45383</v>
      </c>
      <c r="F16" s="19">
        <v>288.12</v>
      </c>
      <c r="G16" s="19">
        <v>21.3</v>
      </c>
      <c r="H16" s="19">
        <v>9.32</v>
      </c>
      <c r="I16" s="19">
        <f t="shared" si="0"/>
        <v>318.74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15.75" customHeight="1" x14ac:dyDescent="0.25">
      <c r="A17" s="24">
        <v>73</v>
      </c>
      <c r="B17" s="25" t="s">
        <v>32</v>
      </c>
      <c r="C17" s="21" t="s">
        <v>33</v>
      </c>
      <c r="D17" s="25" t="s">
        <v>31</v>
      </c>
      <c r="E17" s="26">
        <v>45383</v>
      </c>
      <c r="F17" s="19">
        <v>248.56</v>
      </c>
      <c r="G17" s="19">
        <v>21.3</v>
      </c>
      <c r="H17" s="19">
        <v>32.43</v>
      </c>
      <c r="I17" s="19">
        <f t="shared" si="0"/>
        <v>302.29000000000002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ht="15.75" customHeight="1" x14ac:dyDescent="0.25">
      <c r="A18" s="24">
        <v>156</v>
      </c>
      <c r="B18" s="25" t="s">
        <v>34</v>
      </c>
      <c r="C18" s="21" t="s">
        <v>35</v>
      </c>
      <c r="D18" s="25" t="s">
        <v>31</v>
      </c>
      <c r="E18" s="26">
        <v>45383</v>
      </c>
      <c r="F18" s="19">
        <v>244.72</v>
      </c>
      <c r="G18" s="19">
        <v>21.3</v>
      </c>
      <c r="H18" s="19">
        <v>33.130000000000003</v>
      </c>
      <c r="I18" s="19">
        <f t="shared" si="0"/>
        <v>299.14999999999998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ht="15.75" customHeight="1" x14ac:dyDescent="0.25">
      <c r="A19" s="24">
        <v>725</v>
      </c>
      <c r="B19" s="25" t="s">
        <v>36</v>
      </c>
      <c r="C19" s="21" t="s">
        <v>37</v>
      </c>
      <c r="D19" s="25" t="s">
        <v>31</v>
      </c>
      <c r="E19" s="26">
        <v>45383</v>
      </c>
      <c r="F19" s="19">
        <v>296.8</v>
      </c>
      <c r="G19" s="19">
        <v>21.3</v>
      </c>
      <c r="H19" s="19">
        <v>8.85</v>
      </c>
      <c r="I19" s="19">
        <f t="shared" si="0"/>
        <v>326.95000000000005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ht="15.75" customHeight="1" x14ac:dyDescent="0.25">
      <c r="A20" s="24">
        <v>928</v>
      </c>
      <c r="B20" s="25" t="s">
        <v>38</v>
      </c>
      <c r="C20" s="21" t="s">
        <v>39</v>
      </c>
      <c r="D20" s="25" t="s">
        <v>18</v>
      </c>
      <c r="E20" s="26">
        <v>45383</v>
      </c>
      <c r="F20" s="19">
        <v>230.97</v>
      </c>
      <c r="G20" s="19">
        <v>21.3</v>
      </c>
      <c r="H20" s="19">
        <v>36.76</v>
      </c>
      <c r="I20" s="19">
        <f t="shared" si="0"/>
        <v>289.03000000000003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ht="15.75" customHeight="1" x14ac:dyDescent="0.25">
      <c r="A21" s="24">
        <v>1248</v>
      </c>
      <c r="B21" s="25" t="s">
        <v>40</v>
      </c>
      <c r="C21" s="21" t="s">
        <v>41</v>
      </c>
      <c r="D21" s="25" t="s">
        <v>31</v>
      </c>
      <c r="E21" s="26">
        <v>45383</v>
      </c>
      <c r="F21" s="19">
        <v>237.7</v>
      </c>
      <c r="G21" s="19">
        <v>21.3</v>
      </c>
      <c r="H21" s="19">
        <v>7.8</v>
      </c>
      <c r="I21" s="19">
        <f t="shared" si="0"/>
        <v>266.8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ht="15.75" customHeight="1" x14ac:dyDescent="0.25">
      <c r="A22" s="24">
        <v>203</v>
      </c>
      <c r="B22" s="25" t="s">
        <v>42</v>
      </c>
      <c r="C22" s="21" t="s">
        <v>43</v>
      </c>
      <c r="D22" s="25" t="s">
        <v>31</v>
      </c>
      <c r="E22" s="26">
        <v>45383</v>
      </c>
      <c r="F22" s="19">
        <v>235.57</v>
      </c>
      <c r="G22" s="19">
        <v>21.3</v>
      </c>
      <c r="H22" s="19">
        <v>9.18</v>
      </c>
      <c r="I22" s="19">
        <f t="shared" si="0"/>
        <v>266.05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ht="15.75" customHeight="1" x14ac:dyDescent="0.25">
      <c r="A23" s="24">
        <v>397</v>
      </c>
      <c r="B23" s="25" t="s">
        <v>44</v>
      </c>
      <c r="C23" s="21" t="s">
        <v>45</v>
      </c>
      <c r="D23" s="25" t="s">
        <v>46</v>
      </c>
      <c r="E23" s="26">
        <v>45383</v>
      </c>
      <c r="F23" s="19">
        <v>433.41</v>
      </c>
      <c r="G23" s="19">
        <v>21.3</v>
      </c>
      <c r="H23" s="19">
        <v>35.79</v>
      </c>
      <c r="I23" s="19">
        <f t="shared" si="0"/>
        <v>490.50000000000006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ht="15.75" customHeight="1" x14ac:dyDescent="0.25">
      <c r="A24" s="24">
        <v>220</v>
      </c>
      <c r="B24" s="25" t="s">
        <v>47</v>
      </c>
      <c r="C24" s="21" t="s">
        <v>48</v>
      </c>
      <c r="D24" s="25" t="s">
        <v>18</v>
      </c>
      <c r="E24" s="26">
        <v>45383</v>
      </c>
      <c r="F24" s="19">
        <v>190.12</v>
      </c>
      <c r="G24" s="19">
        <v>21.3</v>
      </c>
      <c r="H24" s="19">
        <v>36.270000000000003</v>
      </c>
      <c r="I24" s="19">
        <f t="shared" si="0"/>
        <v>247.69000000000003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ht="15.75" customHeight="1" x14ac:dyDescent="0.25">
      <c r="A25" s="24">
        <v>217</v>
      </c>
      <c r="B25" s="25" t="s">
        <v>49</v>
      </c>
      <c r="C25" s="21" t="s">
        <v>50</v>
      </c>
      <c r="D25" s="25" t="s">
        <v>31</v>
      </c>
      <c r="E25" s="26">
        <v>45383</v>
      </c>
      <c r="F25" s="19">
        <v>255.25</v>
      </c>
      <c r="G25" s="19">
        <v>21.3</v>
      </c>
      <c r="H25" s="19">
        <v>7.43</v>
      </c>
      <c r="I25" s="19">
        <f t="shared" si="0"/>
        <v>283.98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ht="15.75" customHeight="1" x14ac:dyDescent="0.25">
      <c r="A26" s="24">
        <v>7</v>
      </c>
      <c r="B26" s="25" t="s">
        <v>51</v>
      </c>
      <c r="C26" s="21" t="s">
        <v>52</v>
      </c>
      <c r="D26" s="25" t="s">
        <v>31</v>
      </c>
      <c r="E26" s="26">
        <v>45383</v>
      </c>
      <c r="F26" s="19">
        <v>242.89</v>
      </c>
      <c r="G26" s="19">
        <v>21.3</v>
      </c>
      <c r="H26" s="19">
        <v>14.14</v>
      </c>
      <c r="I26" s="19">
        <f t="shared" si="0"/>
        <v>278.33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ht="15.75" customHeight="1" x14ac:dyDescent="0.25">
      <c r="A27" s="24">
        <v>1250</v>
      </c>
      <c r="B27" s="25" t="s">
        <v>53</v>
      </c>
      <c r="C27" s="21" t="s">
        <v>54</v>
      </c>
      <c r="D27" s="25" t="s">
        <v>18</v>
      </c>
      <c r="E27" s="26">
        <v>45383</v>
      </c>
      <c r="F27" s="19">
        <v>241.85</v>
      </c>
      <c r="G27" s="19">
        <v>21.3</v>
      </c>
      <c r="H27" s="19">
        <v>33.46</v>
      </c>
      <c r="I27" s="19">
        <f t="shared" si="0"/>
        <v>296.60999999999996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ht="15.75" customHeight="1" x14ac:dyDescent="0.25">
      <c r="A28" s="24">
        <v>399</v>
      </c>
      <c r="B28" s="25" t="s">
        <v>55</v>
      </c>
      <c r="C28" s="21" t="s">
        <v>56</v>
      </c>
      <c r="D28" s="25" t="s">
        <v>31</v>
      </c>
      <c r="E28" s="26">
        <v>45383</v>
      </c>
      <c r="F28" s="19">
        <v>228.65</v>
      </c>
      <c r="G28" s="19">
        <v>21.3</v>
      </c>
      <c r="H28" s="19">
        <v>29.69</v>
      </c>
      <c r="I28" s="19">
        <f t="shared" si="0"/>
        <v>279.64000000000004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ht="15.75" customHeight="1" x14ac:dyDescent="0.25">
      <c r="A29" s="24">
        <v>150</v>
      </c>
      <c r="B29" s="25" t="s">
        <v>57</v>
      </c>
      <c r="C29" s="21" t="s">
        <v>58</v>
      </c>
      <c r="D29" s="25" t="s">
        <v>31</v>
      </c>
      <c r="E29" s="26">
        <v>45383</v>
      </c>
      <c r="F29" s="19">
        <v>215.97</v>
      </c>
      <c r="G29" s="19">
        <v>21.3</v>
      </c>
      <c r="H29" s="19">
        <v>9.24</v>
      </c>
      <c r="I29" s="19">
        <f t="shared" si="0"/>
        <v>246.51000000000002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ht="15.75" customHeight="1" x14ac:dyDescent="0.25">
      <c r="A30" s="24">
        <v>986</v>
      </c>
      <c r="B30" s="25" t="s">
        <v>59</v>
      </c>
      <c r="C30" s="21" t="s">
        <v>60</v>
      </c>
      <c r="D30" s="25" t="s">
        <v>18</v>
      </c>
      <c r="E30" s="26">
        <v>45383</v>
      </c>
      <c r="F30" s="19">
        <v>232.54</v>
      </c>
      <c r="G30" s="19">
        <v>21.3</v>
      </c>
      <c r="H30" s="19">
        <v>33.46</v>
      </c>
      <c r="I30" s="19">
        <f t="shared" si="0"/>
        <v>287.3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34" ht="15.75" customHeight="1" x14ac:dyDescent="0.25">
      <c r="A31" s="24">
        <v>757</v>
      </c>
      <c r="B31" s="25" t="s">
        <v>61</v>
      </c>
      <c r="C31" s="21" t="s">
        <v>62</v>
      </c>
      <c r="D31" s="25" t="s">
        <v>18</v>
      </c>
      <c r="E31" s="26">
        <v>45383</v>
      </c>
      <c r="F31" s="19">
        <v>261.27999999999997</v>
      </c>
      <c r="G31" s="19">
        <v>21.3</v>
      </c>
      <c r="H31" s="19">
        <v>41.93</v>
      </c>
      <c r="I31" s="19">
        <f t="shared" si="0"/>
        <v>324.51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ht="15.75" customHeight="1" x14ac:dyDescent="0.25">
      <c r="A32" s="24">
        <v>758</v>
      </c>
      <c r="B32" s="25" t="s">
        <v>63</v>
      </c>
      <c r="C32" s="21" t="s">
        <v>64</v>
      </c>
      <c r="D32" s="25" t="s">
        <v>18</v>
      </c>
      <c r="E32" s="26">
        <v>45383</v>
      </c>
      <c r="F32" s="19">
        <v>259.06</v>
      </c>
      <c r="G32" s="19">
        <v>21.3</v>
      </c>
      <c r="H32" s="19">
        <v>43.7</v>
      </c>
      <c r="I32" s="19">
        <f t="shared" si="0"/>
        <v>324.06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1:34" ht="15.75" customHeight="1" x14ac:dyDescent="0.25">
      <c r="A33" s="24">
        <v>272</v>
      </c>
      <c r="B33" s="25" t="s">
        <v>65</v>
      </c>
      <c r="C33" s="21" t="s">
        <v>66</v>
      </c>
      <c r="D33" s="25" t="s">
        <v>18</v>
      </c>
      <c r="E33" s="26">
        <v>45383</v>
      </c>
      <c r="F33" s="19">
        <v>248.08</v>
      </c>
      <c r="G33" s="19">
        <v>21.3</v>
      </c>
      <c r="H33" s="19">
        <v>34.840000000000003</v>
      </c>
      <c r="I33" s="19">
        <f t="shared" si="0"/>
        <v>304.22000000000003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ht="15.75" customHeight="1" x14ac:dyDescent="0.25">
      <c r="A34" s="24">
        <v>607</v>
      </c>
      <c r="B34" s="25" t="s">
        <v>67</v>
      </c>
      <c r="C34" s="21" t="s">
        <v>68</v>
      </c>
      <c r="D34" s="25" t="s">
        <v>18</v>
      </c>
      <c r="E34" s="26">
        <v>45383</v>
      </c>
      <c r="F34" s="19">
        <v>212.16</v>
      </c>
      <c r="G34" s="19">
        <v>21.3</v>
      </c>
      <c r="H34" s="19">
        <v>34.43</v>
      </c>
      <c r="I34" s="19">
        <f t="shared" si="0"/>
        <v>267.89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5.75" customHeight="1" x14ac:dyDescent="0.25">
      <c r="A35" s="24">
        <v>84</v>
      </c>
      <c r="B35" s="25" t="s">
        <v>69</v>
      </c>
      <c r="C35" s="21" t="s">
        <v>70</v>
      </c>
      <c r="D35" s="25" t="s">
        <v>31</v>
      </c>
      <c r="E35" s="26">
        <v>45383</v>
      </c>
      <c r="F35" s="19">
        <v>244.28</v>
      </c>
      <c r="G35" s="19">
        <v>21.3</v>
      </c>
      <c r="H35" s="19">
        <v>32.03</v>
      </c>
      <c r="I35" s="19">
        <f t="shared" si="0"/>
        <v>297.61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5.75" customHeight="1" x14ac:dyDescent="0.25">
      <c r="A36" s="24">
        <v>1013</v>
      </c>
      <c r="B36" s="25" t="s">
        <v>71</v>
      </c>
      <c r="C36" s="21" t="s">
        <v>72</v>
      </c>
      <c r="D36" s="25" t="s">
        <v>31</v>
      </c>
      <c r="E36" s="26">
        <v>45383</v>
      </c>
      <c r="F36" s="19">
        <v>240.53</v>
      </c>
      <c r="G36" s="19">
        <v>21.3</v>
      </c>
      <c r="H36" s="19">
        <v>9.35</v>
      </c>
      <c r="I36" s="19">
        <f t="shared" si="0"/>
        <v>271.18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5.75" customHeight="1" x14ac:dyDescent="0.25">
      <c r="A37" s="24">
        <v>59</v>
      </c>
      <c r="B37" s="25" t="s">
        <v>73</v>
      </c>
      <c r="C37" s="21" t="s">
        <v>74</v>
      </c>
      <c r="D37" s="25" t="s">
        <v>75</v>
      </c>
      <c r="E37" s="26">
        <v>45383</v>
      </c>
      <c r="F37" s="19">
        <v>263.24</v>
      </c>
      <c r="G37" s="19">
        <v>21.3</v>
      </c>
      <c r="H37" s="19">
        <v>40.85</v>
      </c>
      <c r="I37" s="19">
        <f t="shared" si="0"/>
        <v>325.39000000000004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5.75" customHeight="1" x14ac:dyDescent="0.25">
      <c r="A38" s="24">
        <v>733</v>
      </c>
      <c r="B38" s="25" t="s">
        <v>76</v>
      </c>
      <c r="C38" s="21" t="s">
        <v>77</v>
      </c>
      <c r="D38" s="25" t="s">
        <v>31</v>
      </c>
      <c r="E38" s="26">
        <v>45383</v>
      </c>
      <c r="F38" s="19">
        <v>223.84</v>
      </c>
      <c r="G38" s="19">
        <v>21.3</v>
      </c>
      <c r="H38" s="19">
        <v>33.58</v>
      </c>
      <c r="I38" s="19">
        <f t="shared" si="0"/>
        <v>278.72000000000003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15.75" customHeight="1" x14ac:dyDescent="0.25">
      <c r="A39" s="24">
        <v>343</v>
      </c>
      <c r="B39" s="25" t="s">
        <v>78</v>
      </c>
      <c r="C39" s="21" t="s">
        <v>79</v>
      </c>
      <c r="D39" s="25" t="s">
        <v>18</v>
      </c>
      <c r="E39" s="26">
        <v>45383</v>
      </c>
      <c r="F39" s="19">
        <v>211.95</v>
      </c>
      <c r="G39" s="19">
        <v>21.3</v>
      </c>
      <c r="H39" s="19">
        <v>28.99</v>
      </c>
      <c r="I39" s="19">
        <f t="shared" si="0"/>
        <v>262.24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5.75" customHeight="1" x14ac:dyDescent="0.25">
      <c r="A40" s="24">
        <v>340</v>
      </c>
      <c r="B40" s="25" t="s">
        <v>80</v>
      </c>
      <c r="C40" s="21" t="s">
        <v>81</v>
      </c>
      <c r="D40" s="25" t="s">
        <v>18</v>
      </c>
      <c r="E40" s="26">
        <v>45383</v>
      </c>
      <c r="F40" s="19">
        <v>241.88</v>
      </c>
      <c r="G40" s="19">
        <v>21.3</v>
      </c>
      <c r="H40" s="19">
        <v>28.4</v>
      </c>
      <c r="I40" s="19">
        <f t="shared" si="0"/>
        <v>291.58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5.75" customHeight="1" x14ac:dyDescent="0.25">
      <c r="A41" s="24">
        <v>45</v>
      </c>
      <c r="B41" s="25" t="s">
        <v>82</v>
      </c>
      <c r="C41" s="21" t="s">
        <v>83</v>
      </c>
      <c r="D41" s="25" t="s">
        <v>18</v>
      </c>
      <c r="E41" s="26">
        <v>45383</v>
      </c>
      <c r="F41" s="19">
        <v>233.11</v>
      </c>
      <c r="G41" s="19">
        <v>21.3</v>
      </c>
      <c r="H41" s="19">
        <v>32.06</v>
      </c>
      <c r="I41" s="19">
        <f t="shared" si="0"/>
        <v>286.47000000000003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15.75" customHeight="1" x14ac:dyDescent="0.25">
      <c r="A42" s="24">
        <v>543</v>
      </c>
      <c r="B42" s="25" t="s">
        <v>84</v>
      </c>
      <c r="C42" s="21" t="s">
        <v>85</v>
      </c>
      <c r="D42" s="25" t="s">
        <v>18</v>
      </c>
      <c r="E42" s="26">
        <v>45383</v>
      </c>
      <c r="F42" s="19">
        <v>214.86</v>
      </c>
      <c r="G42" s="19">
        <v>21.3</v>
      </c>
      <c r="H42" s="19">
        <v>32.69</v>
      </c>
      <c r="I42" s="19">
        <f t="shared" si="0"/>
        <v>268.85000000000002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ht="15.75" customHeight="1" x14ac:dyDescent="0.25">
      <c r="A43" s="24">
        <v>963</v>
      </c>
      <c r="B43" s="25" t="s">
        <v>86</v>
      </c>
      <c r="C43" s="21" t="s">
        <v>87</v>
      </c>
      <c r="D43" s="25" t="s">
        <v>18</v>
      </c>
      <c r="E43" s="26">
        <v>45383</v>
      </c>
      <c r="F43" s="19">
        <v>246.92</v>
      </c>
      <c r="G43" s="19">
        <v>21.3</v>
      </c>
      <c r="H43" s="19">
        <v>34.32</v>
      </c>
      <c r="I43" s="19">
        <f t="shared" si="0"/>
        <v>302.53999999999996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ht="15.75" customHeight="1" x14ac:dyDescent="0.25">
      <c r="A44" s="24">
        <v>712</v>
      </c>
      <c r="B44" s="25" t="s">
        <v>88</v>
      </c>
      <c r="C44" s="21" t="s">
        <v>89</v>
      </c>
      <c r="D44" s="25" t="s">
        <v>18</v>
      </c>
      <c r="E44" s="26">
        <v>45383</v>
      </c>
      <c r="F44" s="19">
        <v>250.24</v>
      </c>
      <c r="G44" s="19">
        <v>21.3</v>
      </c>
      <c r="H44" s="19">
        <v>30.33</v>
      </c>
      <c r="I44" s="19">
        <f t="shared" si="0"/>
        <v>301.87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ht="15.75" customHeight="1" x14ac:dyDescent="0.25">
      <c r="A45" s="24">
        <v>46</v>
      </c>
      <c r="B45" s="25" t="s">
        <v>90</v>
      </c>
      <c r="C45" s="21" t="s">
        <v>91</v>
      </c>
      <c r="D45" s="25" t="s">
        <v>31</v>
      </c>
      <c r="E45" s="26">
        <v>45383</v>
      </c>
      <c r="F45" s="19">
        <v>295.83999999999997</v>
      </c>
      <c r="G45" s="19">
        <v>21.3</v>
      </c>
      <c r="H45" s="19">
        <v>11.11</v>
      </c>
      <c r="I45" s="19">
        <f t="shared" si="0"/>
        <v>328.25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ht="15.75" customHeight="1" x14ac:dyDescent="0.25">
      <c r="A46" s="24">
        <v>580</v>
      </c>
      <c r="B46" s="25" t="s">
        <v>92</v>
      </c>
      <c r="C46" s="21" t="s">
        <v>93</v>
      </c>
      <c r="D46" s="25" t="s">
        <v>18</v>
      </c>
      <c r="E46" s="26">
        <v>45383</v>
      </c>
      <c r="F46" s="19">
        <v>214.41</v>
      </c>
      <c r="G46" s="19">
        <v>21.3</v>
      </c>
      <c r="H46" s="19">
        <v>33.18</v>
      </c>
      <c r="I46" s="19">
        <f t="shared" si="0"/>
        <v>268.89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ht="15.75" customHeight="1" x14ac:dyDescent="0.25">
      <c r="A47" s="24">
        <v>338</v>
      </c>
      <c r="B47" s="25" t="s">
        <v>94</v>
      </c>
      <c r="C47" s="21" t="s">
        <v>95</v>
      </c>
      <c r="D47" s="25" t="s">
        <v>18</v>
      </c>
      <c r="E47" s="26">
        <v>45383</v>
      </c>
      <c r="F47" s="19">
        <v>211.78</v>
      </c>
      <c r="G47" s="19">
        <v>21.3</v>
      </c>
      <c r="H47" s="19">
        <v>36.630000000000003</v>
      </c>
      <c r="I47" s="19">
        <f t="shared" si="0"/>
        <v>269.71000000000004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ht="15.75" customHeight="1" x14ac:dyDescent="0.25">
      <c r="A48" s="24">
        <v>350</v>
      </c>
      <c r="B48" s="25" t="s">
        <v>96</v>
      </c>
      <c r="C48" s="21" t="s">
        <v>97</v>
      </c>
      <c r="D48" s="25" t="s">
        <v>18</v>
      </c>
      <c r="E48" s="26">
        <v>45383</v>
      </c>
      <c r="F48" s="19">
        <v>206.1</v>
      </c>
      <c r="G48" s="19">
        <v>21.3</v>
      </c>
      <c r="H48" s="19">
        <v>37.369999999999997</v>
      </c>
      <c r="I48" s="19">
        <f t="shared" si="0"/>
        <v>264.77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ht="15.75" customHeight="1" x14ac:dyDescent="0.25">
      <c r="A49" s="24">
        <v>58</v>
      </c>
      <c r="B49" s="25" t="s">
        <v>98</v>
      </c>
      <c r="C49" s="21" t="s">
        <v>99</v>
      </c>
      <c r="D49" s="25" t="s">
        <v>31</v>
      </c>
      <c r="E49" s="26">
        <v>45383</v>
      </c>
      <c r="F49" s="19">
        <v>229.85</v>
      </c>
      <c r="G49" s="19">
        <v>21.3</v>
      </c>
      <c r="H49" s="19">
        <v>8.76</v>
      </c>
      <c r="I49" s="19">
        <f t="shared" si="0"/>
        <v>259.91000000000003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ht="15.75" customHeight="1" x14ac:dyDescent="0.25">
      <c r="A50" s="24">
        <v>446</v>
      </c>
      <c r="B50" s="25" t="s">
        <v>100</v>
      </c>
      <c r="C50" s="21" t="s">
        <v>101</v>
      </c>
      <c r="D50" s="25" t="s">
        <v>18</v>
      </c>
      <c r="E50" s="26">
        <v>45383</v>
      </c>
      <c r="F50" s="19">
        <v>238.5</v>
      </c>
      <c r="G50" s="19">
        <v>21.3</v>
      </c>
      <c r="H50" s="19">
        <v>9.36</v>
      </c>
      <c r="I50" s="19">
        <f t="shared" si="0"/>
        <v>269.16000000000003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ht="15.75" customHeight="1" x14ac:dyDescent="0.25">
      <c r="A51" s="24">
        <v>162</v>
      </c>
      <c r="B51" s="25" t="s">
        <v>102</v>
      </c>
      <c r="C51" s="21" t="s">
        <v>103</v>
      </c>
      <c r="D51" s="25" t="s">
        <v>18</v>
      </c>
      <c r="E51" s="26">
        <v>45383</v>
      </c>
      <c r="F51" s="19">
        <v>255.43</v>
      </c>
      <c r="G51" s="19">
        <v>21.3</v>
      </c>
      <c r="H51" s="19">
        <v>33.85</v>
      </c>
      <c r="I51" s="19">
        <f t="shared" si="0"/>
        <v>310.58000000000004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ht="15.75" customHeight="1" x14ac:dyDescent="0.25">
      <c r="A52" s="24">
        <v>739</v>
      </c>
      <c r="B52" s="25" t="s">
        <v>104</v>
      </c>
      <c r="C52" s="21" t="s">
        <v>105</v>
      </c>
      <c r="D52" s="25" t="s">
        <v>31</v>
      </c>
      <c r="E52" s="26">
        <v>45383</v>
      </c>
      <c r="F52" s="19">
        <v>245.08</v>
      </c>
      <c r="G52" s="19">
        <v>21.3</v>
      </c>
      <c r="H52" s="19">
        <v>9.27</v>
      </c>
      <c r="I52" s="19">
        <f t="shared" si="0"/>
        <v>275.64999999999998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 ht="15.75" customHeight="1" x14ac:dyDescent="0.25">
      <c r="A53" s="24">
        <v>155</v>
      </c>
      <c r="B53" s="25" t="s">
        <v>106</v>
      </c>
      <c r="C53" s="21" t="s">
        <v>107</v>
      </c>
      <c r="D53" s="25" t="s">
        <v>18</v>
      </c>
      <c r="E53" s="26">
        <v>45383</v>
      </c>
      <c r="F53" s="19">
        <v>235.04</v>
      </c>
      <c r="G53" s="19">
        <v>21.3</v>
      </c>
      <c r="H53" s="19">
        <v>33.340000000000003</v>
      </c>
      <c r="I53" s="19">
        <f t="shared" si="0"/>
        <v>289.67999999999995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 ht="15.75" customHeight="1" x14ac:dyDescent="0.25">
      <c r="A54" s="24">
        <v>571</v>
      </c>
      <c r="B54" s="25" t="s">
        <v>108</v>
      </c>
      <c r="C54" s="21" t="s">
        <v>109</v>
      </c>
      <c r="D54" s="25" t="s">
        <v>18</v>
      </c>
      <c r="E54" s="26">
        <v>45383</v>
      </c>
      <c r="F54" s="19">
        <v>193.52</v>
      </c>
      <c r="G54" s="19">
        <v>21.3</v>
      </c>
      <c r="H54" s="19">
        <v>31.3</v>
      </c>
      <c r="I54" s="19">
        <f t="shared" si="0"/>
        <v>246.12000000000003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ht="15.75" customHeight="1" x14ac:dyDescent="0.25">
      <c r="A55" s="24">
        <v>19</v>
      </c>
      <c r="B55" s="25" t="s">
        <v>110</v>
      </c>
      <c r="C55" s="21" t="s">
        <v>111</v>
      </c>
      <c r="D55" s="25" t="s">
        <v>31</v>
      </c>
      <c r="E55" s="26">
        <v>45383</v>
      </c>
      <c r="F55" s="19">
        <v>243.83</v>
      </c>
      <c r="G55" s="19">
        <v>21.3</v>
      </c>
      <c r="H55" s="19">
        <v>10.19</v>
      </c>
      <c r="I55" s="19">
        <f t="shared" si="0"/>
        <v>275.32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1:34" ht="15.75" customHeight="1" x14ac:dyDescent="0.25">
      <c r="A56" s="24">
        <v>491</v>
      </c>
      <c r="B56" s="25" t="s">
        <v>112</v>
      </c>
      <c r="C56" s="21" t="s">
        <v>113</v>
      </c>
      <c r="D56" s="25" t="s">
        <v>18</v>
      </c>
      <c r="E56" s="26">
        <v>45383</v>
      </c>
      <c r="F56" s="19">
        <v>234.36</v>
      </c>
      <c r="G56" s="19">
        <v>21.3</v>
      </c>
      <c r="H56" s="19">
        <v>35.909999999999997</v>
      </c>
      <c r="I56" s="19">
        <f t="shared" si="0"/>
        <v>291.57000000000005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 ht="15.75" customHeight="1" x14ac:dyDescent="0.25">
      <c r="A57" s="24">
        <v>242</v>
      </c>
      <c r="B57" s="25" t="s">
        <v>114</v>
      </c>
      <c r="C57" s="21" t="s">
        <v>115</v>
      </c>
      <c r="D57" s="25" t="s">
        <v>18</v>
      </c>
      <c r="E57" s="26">
        <v>45383</v>
      </c>
      <c r="F57" s="19">
        <v>226.86</v>
      </c>
      <c r="G57" s="19">
        <v>21.3</v>
      </c>
      <c r="H57" s="19">
        <v>10.84</v>
      </c>
      <c r="I57" s="19">
        <f t="shared" si="0"/>
        <v>259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4" ht="15.75" customHeight="1" x14ac:dyDescent="0.25">
      <c r="A58" s="24">
        <v>931</v>
      </c>
      <c r="B58" s="25" t="s">
        <v>116</v>
      </c>
      <c r="C58" s="21" t="s">
        <v>117</v>
      </c>
      <c r="D58" s="25" t="s">
        <v>18</v>
      </c>
      <c r="E58" s="26">
        <v>45383</v>
      </c>
      <c r="F58" s="19">
        <v>255.74</v>
      </c>
      <c r="G58" s="19">
        <v>21.3</v>
      </c>
      <c r="H58" s="19">
        <v>32.03</v>
      </c>
      <c r="I58" s="19">
        <f t="shared" si="0"/>
        <v>309.07000000000005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1:34" ht="15.75" customHeight="1" x14ac:dyDescent="0.25">
      <c r="A59" s="24">
        <v>78</v>
      </c>
      <c r="B59" s="25" t="s">
        <v>118</v>
      </c>
      <c r="C59" s="21" t="s">
        <v>119</v>
      </c>
      <c r="D59" s="25" t="s">
        <v>31</v>
      </c>
      <c r="E59" s="26">
        <v>45383</v>
      </c>
      <c r="F59" s="19">
        <v>244.4</v>
      </c>
      <c r="G59" s="19">
        <v>21.3</v>
      </c>
      <c r="H59" s="19">
        <v>32.049999999999997</v>
      </c>
      <c r="I59" s="19">
        <f t="shared" si="0"/>
        <v>297.75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</row>
    <row r="60" spans="1:34" ht="15.75" customHeight="1" x14ac:dyDescent="0.25">
      <c r="A60" s="24">
        <v>330</v>
      </c>
      <c r="B60" s="25" t="s">
        <v>120</v>
      </c>
      <c r="C60" s="21" t="s">
        <v>121</v>
      </c>
      <c r="D60" s="25" t="s">
        <v>18</v>
      </c>
      <c r="E60" s="26">
        <v>45383</v>
      </c>
      <c r="F60" s="19">
        <v>235.2</v>
      </c>
      <c r="G60" s="19">
        <v>21.3</v>
      </c>
      <c r="H60" s="19">
        <v>34.64</v>
      </c>
      <c r="I60" s="19">
        <f t="shared" si="0"/>
        <v>291.14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</row>
    <row r="61" spans="1:34" ht="15.75" customHeight="1" x14ac:dyDescent="0.25">
      <c r="A61" s="24">
        <v>20</v>
      </c>
      <c r="B61" s="25" t="s">
        <v>122</v>
      </c>
      <c r="C61" s="21" t="s">
        <v>123</v>
      </c>
      <c r="D61" s="25" t="s">
        <v>18</v>
      </c>
      <c r="E61" s="26">
        <v>45383</v>
      </c>
      <c r="F61" s="19">
        <v>223.02</v>
      </c>
      <c r="G61" s="19">
        <v>21.3</v>
      </c>
      <c r="H61" s="19">
        <v>8.9</v>
      </c>
      <c r="I61" s="19">
        <f t="shared" si="0"/>
        <v>253.22000000000003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</row>
    <row r="62" spans="1:34" ht="15.75" customHeight="1" x14ac:dyDescent="0.25">
      <c r="A62" s="24">
        <v>311</v>
      </c>
      <c r="B62" s="25" t="s">
        <v>124</v>
      </c>
      <c r="C62" s="21" t="s">
        <v>125</v>
      </c>
      <c r="D62" s="25" t="s">
        <v>18</v>
      </c>
      <c r="E62" s="26">
        <v>45383</v>
      </c>
      <c r="F62" s="19">
        <v>210.79</v>
      </c>
      <c r="G62" s="19">
        <v>21.3</v>
      </c>
      <c r="H62" s="19">
        <v>8.65</v>
      </c>
      <c r="I62" s="19">
        <f t="shared" si="0"/>
        <v>240.74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1:34" ht="15.75" customHeight="1" x14ac:dyDescent="0.25">
      <c r="A63" s="24">
        <v>910</v>
      </c>
      <c r="B63" s="25" t="s">
        <v>126</v>
      </c>
      <c r="C63" s="21" t="s">
        <v>127</v>
      </c>
      <c r="D63" s="25" t="s">
        <v>18</v>
      </c>
      <c r="E63" s="26">
        <v>45383</v>
      </c>
      <c r="F63" s="19">
        <v>252.79</v>
      </c>
      <c r="G63" s="19">
        <v>21.3</v>
      </c>
      <c r="H63" s="19">
        <v>30.48</v>
      </c>
      <c r="I63" s="19">
        <f t="shared" si="0"/>
        <v>304.57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</row>
    <row r="64" spans="1:34" ht="15.75" customHeight="1" x14ac:dyDescent="0.25">
      <c r="A64" s="24">
        <v>96</v>
      </c>
      <c r="B64" s="25" t="s">
        <v>128</v>
      </c>
      <c r="C64" s="21" t="s">
        <v>129</v>
      </c>
      <c r="D64" s="25" t="s">
        <v>31</v>
      </c>
      <c r="E64" s="26">
        <v>45383</v>
      </c>
      <c r="F64" s="19">
        <v>239.62</v>
      </c>
      <c r="G64" s="19">
        <v>21.3</v>
      </c>
      <c r="H64" s="19">
        <v>10.52</v>
      </c>
      <c r="I64" s="19">
        <f t="shared" si="0"/>
        <v>271.44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</row>
    <row r="65" spans="1:34" ht="15.75" customHeight="1" x14ac:dyDescent="0.25">
      <c r="A65" s="24">
        <v>517</v>
      </c>
      <c r="B65" s="25" t="s">
        <v>130</v>
      </c>
      <c r="C65" s="21" t="s">
        <v>131</v>
      </c>
      <c r="D65" s="25" t="s">
        <v>18</v>
      </c>
      <c r="E65" s="26">
        <v>45383</v>
      </c>
      <c r="F65" s="19">
        <v>244.06</v>
      </c>
      <c r="G65" s="19">
        <v>21.3</v>
      </c>
      <c r="H65" s="19">
        <v>39.049999999999997</v>
      </c>
      <c r="I65" s="19">
        <f t="shared" si="0"/>
        <v>304.41000000000003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  <row r="66" spans="1:34" ht="15.75" customHeight="1" x14ac:dyDescent="0.25">
      <c r="A66" s="24">
        <v>534</v>
      </c>
      <c r="B66" s="25" t="s">
        <v>132</v>
      </c>
      <c r="C66" s="21" t="s">
        <v>133</v>
      </c>
      <c r="D66" s="25" t="s">
        <v>18</v>
      </c>
      <c r="E66" s="26">
        <v>45383</v>
      </c>
      <c r="F66" s="19">
        <v>208.81</v>
      </c>
      <c r="G66" s="19">
        <v>21.3</v>
      </c>
      <c r="H66" s="19">
        <v>36.18</v>
      </c>
      <c r="I66" s="19">
        <f t="shared" si="0"/>
        <v>266.29000000000002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</row>
    <row r="67" spans="1:34" ht="15.75" customHeight="1" x14ac:dyDescent="0.25">
      <c r="A67" s="24">
        <v>685</v>
      </c>
      <c r="B67" s="25" t="s">
        <v>134</v>
      </c>
      <c r="C67" s="21" t="s">
        <v>135</v>
      </c>
      <c r="D67" s="25" t="s">
        <v>18</v>
      </c>
      <c r="E67" s="26">
        <v>45383</v>
      </c>
      <c r="F67" s="19">
        <v>260.88</v>
      </c>
      <c r="G67" s="19">
        <v>21.3</v>
      </c>
      <c r="H67" s="19">
        <v>8.32</v>
      </c>
      <c r="I67" s="19">
        <f t="shared" si="0"/>
        <v>290.5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34" ht="15.75" customHeight="1" x14ac:dyDescent="0.25">
      <c r="A68" s="24">
        <v>21</v>
      </c>
      <c r="B68" s="25" t="s">
        <v>136</v>
      </c>
      <c r="C68" s="21" t="s">
        <v>137</v>
      </c>
      <c r="D68" s="25" t="s">
        <v>75</v>
      </c>
      <c r="E68" s="26">
        <v>45383</v>
      </c>
      <c r="F68" s="19">
        <v>207.83</v>
      </c>
      <c r="G68" s="19">
        <v>21.3</v>
      </c>
      <c r="H68" s="19">
        <v>10.88</v>
      </c>
      <c r="I68" s="19">
        <f t="shared" si="0"/>
        <v>240.01000000000002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</row>
    <row r="69" spans="1:34" ht="15.75" customHeight="1" x14ac:dyDescent="0.25">
      <c r="A69" s="24">
        <v>452</v>
      </c>
      <c r="B69" s="25" t="s">
        <v>138</v>
      </c>
      <c r="C69" s="21" t="s">
        <v>139</v>
      </c>
      <c r="D69" s="25" t="s">
        <v>31</v>
      </c>
      <c r="E69" s="26">
        <v>45383</v>
      </c>
      <c r="F69" s="19">
        <v>228.08</v>
      </c>
      <c r="G69" s="19">
        <v>21.3</v>
      </c>
      <c r="H69" s="19">
        <v>8.6</v>
      </c>
      <c r="I69" s="19">
        <f t="shared" si="0"/>
        <v>257.98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</row>
    <row r="70" spans="1:34" ht="15.75" customHeight="1" x14ac:dyDescent="0.25">
      <c r="A70" s="24">
        <v>32</v>
      </c>
      <c r="B70" s="25" t="s">
        <v>140</v>
      </c>
      <c r="C70" s="21" t="s">
        <v>141</v>
      </c>
      <c r="D70" s="25" t="s">
        <v>31</v>
      </c>
      <c r="E70" s="26">
        <v>45383</v>
      </c>
      <c r="F70" s="19">
        <v>271.54000000000002</v>
      </c>
      <c r="G70" s="19">
        <v>21.3</v>
      </c>
      <c r="H70" s="19">
        <v>11.27</v>
      </c>
      <c r="I70" s="19">
        <f t="shared" si="0"/>
        <v>304.11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</row>
    <row r="71" spans="1:34" ht="15.75" customHeight="1" x14ac:dyDescent="0.25">
      <c r="A71" s="24">
        <v>79</v>
      </c>
      <c r="B71" s="25" t="s">
        <v>142</v>
      </c>
      <c r="C71" s="21" t="s">
        <v>143</v>
      </c>
      <c r="D71" s="25" t="s">
        <v>18</v>
      </c>
      <c r="E71" s="26">
        <v>45383</v>
      </c>
      <c r="F71" s="19">
        <v>230.52</v>
      </c>
      <c r="G71" s="19">
        <v>21.3</v>
      </c>
      <c r="H71" s="19">
        <v>34.78</v>
      </c>
      <c r="I71" s="19">
        <f t="shared" si="0"/>
        <v>286.60000000000002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</row>
    <row r="72" spans="1:34" ht="15.75" customHeight="1" x14ac:dyDescent="0.25">
      <c r="A72" s="24">
        <v>553</v>
      </c>
      <c r="B72" s="25" t="s">
        <v>144</v>
      </c>
      <c r="C72" s="21" t="s">
        <v>145</v>
      </c>
      <c r="D72" s="25" t="s">
        <v>31</v>
      </c>
      <c r="E72" s="26">
        <v>45383</v>
      </c>
      <c r="F72" s="19">
        <v>256.01</v>
      </c>
      <c r="G72" s="19">
        <v>21.3</v>
      </c>
      <c r="H72" s="19">
        <v>39.6</v>
      </c>
      <c r="I72" s="19">
        <f t="shared" si="0"/>
        <v>316.91000000000003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</row>
    <row r="73" spans="1:34" ht="15.75" customHeight="1" x14ac:dyDescent="0.25">
      <c r="A73" s="24">
        <v>64</v>
      </c>
      <c r="B73" s="25" t="s">
        <v>146</v>
      </c>
      <c r="C73" s="21" t="s">
        <v>147</v>
      </c>
      <c r="D73" s="25" t="s">
        <v>31</v>
      </c>
      <c r="E73" s="26">
        <v>45383</v>
      </c>
      <c r="F73" s="19">
        <v>255.95</v>
      </c>
      <c r="G73" s="19">
        <v>21.3</v>
      </c>
      <c r="H73" s="19">
        <v>8.3800000000000008</v>
      </c>
      <c r="I73" s="19">
        <f t="shared" si="0"/>
        <v>285.63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</row>
    <row r="74" spans="1:34" ht="15.75" customHeight="1" x14ac:dyDescent="0.25">
      <c r="A74" s="24">
        <v>36</v>
      </c>
      <c r="B74" s="25" t="s">
        <v>148</v>
      </c>
      <c r="C74" s="21" t="s">
        <v>149</v>
      </c>
      <c r="D74" s="25" t="s">
        <v>18</v>
      </c>
      <c r="E74" s="26">
        <v>45383</v>
      </c>
      <c r="F74" s="19">
        <v>245.92</v>
      </c>
      <c r="G74" s="19">
        <v>21.3</v>
      </c>
      <c r="H74" s="19">
        <v>33.26</v>
      </c>
      <c r="I74" s="19">
        <f t="shared" si="0"/>
        <v>300.47999999999996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</row>
    <row r="75" spans="1:34" ht="15.75" customHeight="1" x14ac:dyDescent="0.25">
      <c r="A75" s="24">
        <v>644</v>
      </c>
      <c r="B75" s="25" t="s">
        <v>150</v>
      </c>
      <c r="C75" s="21" t="s">
        <v>151</v>
      </c>
      <c r="D75" s="25" t="s">
        <v>18</v>
      </c>
      <c r="E75" s="26">
        <v>45383</v>
      </c>
      <c r="F75" s="19">
        <v>227.49</v>
      </c>
      <c r="G75" s="19">
        <v>21.3</v>
      </c>
      <c r="H75" s="19">
        <v>12.55</v>
      </c>
      <c r="I75" s="19">
        <f t="shared" ref="I75:I138" si="1">SUM(F75:H75)</f>
        <v>261.34000000000003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</row>
    <row r="76" spans="1:34" ht="15.75" customHeight="1" x14ac:dyDescent="0.25">
      <c r="A76" s="24">
        <v>263</v>
      </c>
      <c r="B76" s="25" t="s">
        <v>152</v>
      </c>
      <c r="C76" s="21" t="s">
        <v>153</v>
      </c>
      <c r="D76" s="25" t="s">
        <v>31</v>
      </c>
      <c r="E76" s="26">
        <v>45383</v>
      </c>
      <c r="F76" s="19">
        <v>254.05</v>
      </c>
      <c r="G76" s="19">
        <v>21.3</v>
      </c>
      <c r="H76" s="19">
        <v>8.24</v>
      </c>
      <c r="I76" s="19">
        <f t="shared" si="1"/>
        <v>283.59000000000003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</row>
    <row r="77" spans="1:34" ht="15.75" customHeight="1" x14ac:dyDescent="0.25">
      <c r="A77" s="24">
        <v>437</v>
      </c>
      <c r="B77" s="25" t="s">
        <v>154</v>
      </c>
      <c r="C77" s="21" t="s">
        <v>155</v>
      </c>
      <c r="D77" s="25" t="s">
        <v>18</v>
      </c>
      <c r="E77" s="26">
        <v>45383</v>
      </c>
      <c r="F77" s="19">
        <v>201.63</v>
      </c>
      <c r="G77" s="19">
        <v>21.3</v>
      </c>
      <c r="H77" s="19">
        <v>39.15</v>
      </c>
      <c r="I77" s="19">
        <f t="shared" si="1"/>
        <v>262.08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</row>
    <row r="78" spans="1:34" ht="15.75" customHeight="1" x14ac:dyDescent="0.25">
      <c r="A78" s="24">
        <v>958</v>
      </c>
      <c r="B78" s="25" t="s">
        <v>156</v>
      </c>
      <c r="C78" s="21" t="s">
        <v>157</v>
      </c>
      <c r="D78" s="25" t="s">
        <v>31</v>
      </c>
      <c r="E78" s="26">
        <v>45383</v>
      </c>
      <c r="F78" s="19">
        <v>219.74</v>
      </c>
      <c r="G78" s="19">
        <v>21.3</v>
      </c>
      <c r="H78" s="19">
        <v>31.93</v>
      </c>
      <c r="I78" s="19">
        <f t="shared" si="1"/>
        <v>272.97000000000003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</row>
    <row r="79" spans="1:34" ht="15.75" customHeight="1" x14ac:dyDescent="0.25">
      <c r="A79" s="24">
        <v>926</v>
      </c>
      <c r="B79" s="25" t="s">
        <v>158</v>
      </c>
      <c r="C79" s="21" t="s">
        <v>159</v>
      </c>
      <c r="D79" s="25" t="s">
        <v>18</v>
      </c>
      <c r="E79" s="26">
        <v>45383</v>
      </c>
      <c r="F79" s="19">
        <v>185.42</v>
      </c>
      <c r="G79" s="19">
        <v>21.3</v>
      </c>
      <c r="H79" s="19">
        <v>8.1</v>
      </c>
      <c r="I79" s="19">
        <f t="shared" si="1"/>
        <v>214.82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</row>
    <row r="80" spans="1:34" ht="15.75" customHeight="1" x14ac:dyDescent="0.25">
      <c r="A80" s="24">
        <v>617</v>
      </c>
      <c r="B80" s="25" t="s">
        <v>160</v>
      </c>
      <c r="C80" s="21" t="s">
        <v>161</v>
      </c>
      <c r="D80" s="25" t="s">
        <v>18</v>
      </c>
      <c r="E80" s="26">
        <v>45383</v>
      </c>
      <c r="F80" s="19">
        <v>217.87</v>
      </c>
      <c r="G80" s="19">
        <v>21.3</v>
      </c>
      <c r="H80" s="19">
        <v>33.43</v>
      </c>
      <c r="I80" s="19">
        <f t="shared" si="1"/>
        <v>272.60000000000002</v>
      </c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</row>
    <row r="81" spans="1:34" ht="15.75" customHeight="1" x14ac:dyDescent="0.25">
      <c r="A81" s="24">
        <v>479</v>
      </c>
      <c r="B81" s="25" t="s">
        <v>162</v>
      </c>
      <c r="C81" s="21" t="s">
        <v>163</v>
      </c>
      <c r="D81" s="25" t="s">
        <v>18</v>
      </c>
      <c r="E81" s="26">
        <v>45383</v>
      </c>
      <c r="F81" s="19">
        <v>204.69</v>
      </c>
      <c r="G81" s="19">
        <v>21.3</v>
      </c>
      <c r="H81" s="19">
        <v>34.14</v>
      </c>
      <c r="I81" s="19">
        <f t="shared" si="1"/>
        <v>260.13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</row>
    <row r="82" spans="1:34" ht="15.75" customHeight="1" x14ac:dyDescent="0.25">
      <c r="A82" s="24">
        <v>290</v>
      </c>
      <c r="B82" s="25" t="s">
        <v>164</v>
      </c>
      <c r="C82" s="21" t="s">
        <v>165</v>
      </c>
      <c r="D82" s="25" t="s">
        <v>31</v>
      </c>
      <c r="E82" s="26">
        <v>45383</v>
      </c>
      <c r="F82" s="19">
        <v>244.1</v>
      </c>
      <c r="G82" s="19">
        <v>21.3</v>
      </c>
      <c r="H82" s="19">
        <v>9.66</v>
      </c>
      <c r="I82" s="19">
        <f t="shared" si="1"/>
        <v>275.06</v>
      </c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</row>
    <row r="83" spans="1:34" ht="15.75" customHeight="1" x14ac:dyDescent="0.25">
      <c r="A83" s="24">
        <v>692</v>
      </c>
      <c r="B83" s="25" t="s">
        <v>166</v>
      </c>
      <c r="C83" s="21" t="s">
        <v>167</v>
      </c>
      <c r="D83" s="25" t="s">
        <v>18</v>
      </c>
      <c r="E83" s="26">
        <v>45383</v>
      </c>
      <c r="F83" s="19">
        <v>232.99</v>
      </c>
      <c r="G83" s="19">
        <v>21.3</v>
      </c>
      <c r="H83" s="19">
        <v>33.049999999999997</v>
      </c>
      <c r="I83" s="19">
        <f t="shared" si="1"/>
        <v>287.34000000000003</v>
      </c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</row>
    <row r="84" spans="1:34" ht="15.75" customHeight="1" x14ac:dyDescent="0.25">
      <c r="A84" s="24">
        <v>34</v>
      </c>
      <c r="B84" s="25" t="s">
        <v>168</v>
      </c>
      <c r="C84" s="21" t="s">
        <v>169</v>
      </c>
      <c r="D84" s="25" t="s">
        <v>18</v>
      </c>
      <c r="E84" s="26">
        <v>45383</v>
      </c>
      <c r="F84" s="19">
        <v>235.41</v>
      </c>
      <c r="G84" s="19">
        <v>21.3</v>
      </c>
      <c r="H84" s="19">
        <v>35.61</v>
      </c>
      <c r="I84" s="19">
        <f t="shared" si="1"/>
        <v>292.32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</row>
    <row r="85" spans="1:34" ht="15.75" customHeight="1" x14ac:dyDescent="0.25">
      <c r="A85" s="24">
        <v>102</v>
      </c>
      <c r="B85" s="25" t="s">
        <v>170</v>
      </c>
      <c r="C85" s="21" t="s">
        <v>171</v>
      </c>
      <c r="D85" s="25" t="s">
        <v>18</v>
      </c>
      <c r="E85" s="26">
        <v>45383</v>
      </c>
      <c r="F85" s="19">
        <v>210.3</v>
      </c>
      <c r="G85" s="19">
        <v>21.3</v>
      </c>
      <c r="H85" s="19">
        <v>8.98</v>
      </c>
      <c r="I85" s="19">
        <f t="shared" si="1"/>
        <v>240.58</v>
      </c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</row>
    <row r="86" spans="1:34" ht="15.75" customHeight="1" x14ac:dyDescent="0.25">
      <c r="A86" s="24">
        <v>523</v>
      </c>
      <c r="B86" s="25" t="s">
        <v>172</v>
      </c>
      <c r="C86" s="21" t="s">
        <v>173</v>
      </c>
      <c r="D86" s="25" t="s">
        <v>18</v>
      </c>
      <c r="E86" s="26">
        <v>45383</v>
      </c>
      <c r="F86" s="19">
        <v>231.17</v>
      </c>
      <c r="G86" s="19">
        <v>21.3</v>
      </c>
      <c r="H86" s="19">
        <v>9.3699999999999992</v>
      </c>
      <c r="I86" s="19">
        <f t="shared" si="1"/>
        <v>261.83999999999997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</row>
    <row r="87" spans="1:34" ht="15.75" customHeight="1" x14ac:dyDescent="0.25">
      <c r="A87" s="24">
        <v>6</v>
      </c>
      <c r="B87" s="25" t="s">
        <v>174</v>
      </c>
      <c r="C87" s="21" t="s">
        <v>175</v>
      </c>
      <c r="D87" s="25" t="s">
        <v>31</v>
      </c>
      <c r="E87" s="26">
        <v>45383</v>
      </c>
      <c r="F87" s="19">
        <v>240.55</v>
      </c>
      <c r="G87" s="19">
        <v>21.3</v>
      </c>
      <c r="H87" s="19">
        <v>34.46</v>
      </c>
      <c r="I87" s="19">
        <f t="shared" si="1"/>
        <v>296.31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</row>
    <row r="88" spans="1:34" ht="15.75" customHeight="1" x14ac:dyDescent="0.25">
      <c r="A88" s="24">
        <v>943</v>
      </c>
      <c r="B88" s="25" t="s">
        <v>176</v>
      </c>
      <c r="C88" s="21" t="s">
        <v>177</v>
      </c>
      <c r="D88" s="25" t="s">
        <v>31</v>
      </c>
      <c r="E88" s="26">
        <v>45383</v>
      </c>
      <c r="F88" s="19">
        <v>215.42</v>
      </c>
      <c r="G88" s="19">
        <v>21.3</v>
      </c>
      <c r="H88" s="19">
        <v>9.4700000000000006</v>
      </c>
      <c r="I88" s="19">
        <f t="shared" si="1"/>
        <v>246.19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</row>
    <row r="89" spans="1:34" ht="15.75" customHeight="1" x14ac:dyDescent="0.25">
      <c r="A89" s="24">
        <v>327</v>
      </c>
      <c r="B89" s="25" t="s">
        <v>178</v>
      </c>
      <c r="C89" s="21" t="s">
        <v>179</v>
      </c>
      <c r="D89" s="25" t="s">
        <v>18</v>
      </c>
      <c r="E89" s="26">
        <v>45383</v>
      </c>
      <c r="F89" s="19">
        <v>214.41</v>
      </c>
      <c r="G89" s="19">
        <v>21.3</v>
      </c>
      <c r="H89" s="19">
        <v>40.94</v>
      </c>
      <c r="I89" s="19">
        <f t="shared" si="1"/>
        <v>276.64999999999998</v>
      </c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</row>
    <row r="90" spans="1:34" ht="15.75" customHeight="1" x14ac:dyDescent="0.25">
      <c r="A90" s="24">
        <v>71</v>
      </c>
      <c r="B90" s="25" t="s">
        <v>180</v>
      </c>
      <c r="C90" s="21" t="s">
        <v>181</v>
      </c>
      <c r="D90" s="25" t="s">
        <v>31</v>
      </c>
      <c r="E90" s="26">
        <v>45383</v>
      </c>
      <c r="F90" s="19">
        <v>267.38</v>
      </c>
      <c r="G90" s="19">
        <v>21.3</v>
      </c>
      <c r="H90" s="19">
        <v>7.91</v>
      </c>
      <c r="I90" s="19">
        <f t="shared" si="1"/>
        <v>296.59000000000003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</row>
    <row r="91" spans="1:34" ht="15.75" customHeight="1" x14ac:dyDescent="0.25">
      <c r="A91" s="24">
        <v>660</v>
      </c>
      <c r="B91" s="25" t="s">
        <v>182</v>
      </c>
      <c r="C91" s="21" t="s">
        <v>183</v>
      </c>
      <c r="D91" s="25" t="s">
        <v>18</v>
      </c>
      <c r="E91" s="26">
        <v>45383</v>
      </c>
      <c r="F91" s="19">
        <v>238.22</v>
      </c>
      <c r="G91" s="19">
        <v>21.3</v>
      </c>
      <c r="H91" s="19">
        <v>35.659999999999997</v>
      </c>
      <c r="I91" s="19">
        <f t="shared" si="1"/>
        <v>295.17999999999995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</row>
    <row r="92" spans="1:34" ht="15.75" customHeight="1" x14ac:dyDescent="0.25">
      <c r="A92" s="24">
        <v>31</v>
      </c>
      <c r="B92" s="25" t="s">
        <v>184</v>
      </c>
      <c r="C92" s="21" t="s">
        <v>185</v>
      </c>
      <c r="D92" s="25" t="s">
        <v>31</v>
      </c>
      <c r="E92" s="26">
        <v>45383</v>
      </c>
      <c r="F92" s="19">
        <v>245.05</v>
      </c>
      <c r="G92" s="19">
        <v>21.3</v>
      </c>
      <c r="H92" s="19">
        <v>10.64</v>
      </c>
      <c r="I92" s="19">
        <f t="shared" si="1"/>
        <v>276.99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1:34" ht="15.75" customHeight="1" x14ac:dyDescent="0.25">
      <c r="A93" s="24">
        <v>807</v>
      </c>
      <c r="B93" s="25" t="s">
        <v>186</v>
      </c>
      <c r="C93" s="21" t="s">
        <v>187</v>
      </c>
      <c r="D93" s="25" t="s">
        <v>31</v>
      </c>
      <c r="E93" s="26">
        <v>45383</v>
      </c>
      <c r="F93" s="19">
        <v>220.37</v>
      </c>
      <c r="G93" s="19">
        <v>21.3</v>
      </c>
      <c r="H93" s="19">
        <v>9.44</v>
      </c>
      <c r="I93" s="19">
        <f t="shared" si="1"/>
        <v>251.11</v>
      </c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</row>
    <row r="94" spans="1:34" ht="15.75" customHeight="1" x14ac:dyDescent="0.25">
      <c r="A94" s="24">
        <v>494</v>
      </c>
      <c r="B94" s="25" t="s">
        <v>188</v>
      </c>
      <c r="C94" s="21" t="s">
        <v>189</v>
      </c>
      <c r="D94" s="25" t="s">
        <v>18</v>
      </c>
      <c r="E94" s="26">
        <v>45383</v>
      </c>
      <c r="F94" s="19">
        <v>231.58</v>
      </c>
      <c r="G94" s="19">
        <v>21.3</v>
      </c>
      <c r="H94" s="19">
        <v>34.619999999999997</v>
      </c>
      <c r="I94" s="19">
        <f t="shared" si="1"/>
        <v>287.5</v>
      </c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</row>
    <row r="95" spans="1:34" ht="15.75" customHeight="1" x14ac:dyDescent="0.25">
      <c r="A95" s="24">
        <v>549</v>
      </c>
      <c r="B95" s="25" t="s">
        <v>190</v>
      </c>
      <c r="C95" s="21" t="s">
        <v>191</v>
      </c>
      <c r="D95" s="25" t="s">
        <v>18</v>
      </c>
      <c r="E95" s="26">
        <v>45383</v>
      </c>
      <c r="F95" s="19">
        <v>208.34</v>
      </c>
      <c r="G95" s="19">
        <v>21.3</v>
      </c>
      <c r="H95" s="19">
        <v>39.25</v>
      </c>
      <c r="I95" s="19">
        <f t="shared" si="1"/>
        <v>268.89</v>
      </c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</row>
    <row r="96" spans="1:34" ht="15.75" customHeight="1" x14ac:dyDescent="0.25">
      <c r="A96" s="24">
        <v>37</v>
      </c>
      <c r="B96" s="25" t="s">
        <v>192</v>
      </c>
      <c r="C96" s="21" t="s">
        <v>193</v>
      </c>
      <c r="D96" s="25" t="s">
        <v>31</v>
      </c>
      <c r="E96" s="26">
        <v>45383</v>
      </c>
      <c r="F96" s="19">
        <v>237.95</v>
      </c>
      <c r="G96" s="19">
        <v>21.3</v>
      </c>
      <c r="H96" s="19">
        <v>10.89</v>
      </c>
      <c r="I96" s="19">
        <f t="shared" si="1"/>
        <v>270.14</v>
      </c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</row>
    <row r="97" spans="1:34" ht="15.75" customHeight="1" x14ac:dyDescent="0.25">
      <c r="A97" s="24">
        <v>74</v>
      </c>
      <c r="B97" s="25" t="s">
        <v>194</v>
      </c>
      <c r="C97" s="21" t="s">
        <v>195</v>
      </c>
      <c r="D97" s="25" t="s">
        <v>31</v>
      </c>
      <c r="E97" s="26">
        <v>45383</v>
      </c>
      <c r="F97" s="19">
        <v>259.74</v>
      </c>
      <c r="G97" s="19">
        <v>21.3</v>
      </c>
      <c r="H97" s="19">
        <v>8.99</v>
      </c>
      <c r="I97" s="19">
        <f t="shared" si="1"/>
        <v>290.03000000000003</v>
      </c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</row>
    <row r="98" spans="1:34" ht="15.75" customHeight="1" x14ac:dyDescent="0.25">
      <c r="A98" s="24">
        <v>103</v>
      </c>
      <c r="B98" s="25" t="s">
        <v>196</v>
      </c>
      <c r="C98" s="21" t="s">
        <v>197</v>
      </c>
      <c r="D98" s="25" t="s">
        <v>18</v>
      </c>
      <c r="E98" s="26">
        <v>45383</v>
      </c>
      <c r="F98" s="19">
        <v>272.24</v>
      </c>
      <c r="G98" s="19">
        <v>21.3</v>
      </c>
      <c r="H98" s="19">
        <v>32.76</v>
      </c>
      <c r="I98" s="19">
        <f t="shared" si="1"/>
        <v>326.3</v>
      </c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</row>
    <row r="99" spans="1:34" ht="15.75" customHeight="1" x14ac:dyDescent="0.25">
      <c r="A99" s="24">
        <v>897</v>
      </c>
      <c r="B99" s="25" t="s">
        <v>198</v>
      </c>
      <c r="C99" s="21" t="s">
        <v>199</v>
      </c>
      <c r="D99" s="25" t="s">
        <v>18</v>
      </c>
      <c r="E99" s="26">
        <v>45383</v>
      </c>
      <c r="F99" s="19">
        <v>231.44</v>
      </c>
      <c r="G99" s="19">
        <v>21.3</v>
      </c>
      <c r="H99" s="19">
        <v>29.8</v>
      </c>
      <c r="I99" s="19">
        <f t="shared" si="1"/>
        <v>282.54000000000002</v>
      </c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</row>
    <row r="100" spans="1:34" ht="15.75" customHeight="1" x14ac:dyDescent="0.25">
      <c r="A100" s="24">
        <v>199</v>
      </c>
      <c r="B100" s="25" t="s">
        <v>200</v>
      </c>
      <c r="C100" s="21" t="s">
        <v>201</v>
      </c>
      <c r="D100" s="25" t="s">
        <v>31</v>
      </c>
      <c r="E100" s="26">
        <v>45383</v>
      </c>
      <c r="F100" s="19">
        <v>245.25</v>
      </c>
      <c r="G100" s="19">
        <v>21.3</v>
      </c>
      <c r="H100" s="19">
        <v>32.67</v>
      </c>
      <c r="I100" s="19">
        <f t="shared" si="1"/>
        <v>299.22000000000003</v>
      </c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</row>
    <row r="101" spans="1:34" ht="15.75" customHeight="1" x14ac:dyDescent="0.25">
      <c r="A101" s="24">
        <v>40</v>
      </c>
      <c r="B101" s="25" t="s">
        <v>202</v>
      </c>
      <c r="C101" s="21" t="s">
        <v>203</v>
      </c>
      <c r="D101" s="25" t="s">
        <v>18</v>
      </c>
      <c r="E101" s="26">
        <v>45383</v>
      </c>
      <c r="F101" s="19">
        <v>204.31</v>
      </c>
      <c r="G101" s="19">
        <v>21.3</v>
      </c>
      <c r="H101" s="19">
        <v>10.88</v>
      </c>
      <c r="I101" s="19">
        <f t="shared" si="1"/>
        <v>236.49</v>
      </c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</row>
    <row r="102" spans="1:34" ht="15.75" customHeight="1" x14ac:dyDescent="0.25">
      <c r="A102" s="24">
        <v>481</v>
      </c>
      <c r="B102" s="25" t="s">
        <v>204</v>
      </c>
      <c r="C102" s="21" t="s">
        <v>205</v>
      </c>
      <c r="D102" s="25" t="s">
        <v>18</v>
      </c>
      <c r="E102" s="26">
        <v>45383</v>
      </c>
      <c r="F102" s="19">
        <v>245.98</v>
      </c>
      <c r="G102" s="19">
        <v>21.3</v>
      </c>
      <c r="H102" s="19">
        <v>37.47</v>
      </c>
      <c r="I102" s="19">
        <f t="shared" si="1"/>
        <v>304.75</v>
      </c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</row>
    <row r="103" spans="1:34" ht="15.75" customHeight="1" x14ac:dyDescent="0.25">
      <c r="A103" s="24">
        <v>937</v>
      </c>
      <c r="B103" s="25" t="s">
        <v>206</v>
      </c>
      <c r="C103" s="21" t="s">
        <v>207</v>
      </c>
      <c r="D103" s="25" t="s">
        <v>18</v>
      </c>
      <c r="E103" s="26">
        <v>45383</v>
      </c>
      <c r="F103" s="19">
        <v>229.77</v>
      </c>
      <c r="G103" s="19">
        <v>21.3</v>
      </c>
      <c r="H103" s="19">
        <v>29.35</v>
      </c>
      <c r="I103" s="19">
        <f t="shared" si="1"/>
        <v>280.42</v>
      </c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4" ht="15.75" customHeight="1" x14ac:dyDescent="0.25">
      <c r="A104" s="24">
        <v>713</v>
      </c>
      <c r="B104" s="25" t="s">
        <v>208</v>
      </c>
      <c r="C104" s="21" t="s">
        <v>209</v>
      </c>
      <c r="D104" s="25" t="s">
        <v>18</v>
      </c>
      <c r="E104" s="26">
        <v>45383</v>
      </c>
      <c r="F104" s="19">
        <v>258.31</v>
      </c>
      <c r="G104" s="19">
        <v>21.3</v>
      </c>
      <c r="H104" s="19">
        <v>34.47</v>
      </c>
      <c r="I104" s="19">
        <f t="shared" si="1"/>
        <v>314.08000000000004</v>
      </c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</row>
    <row r="105" spans="1:34" ht="15.75" customHeight="1" x14ac:dyDescent="0.25">
      <c r="A105" s="24">
        <v>940</v>
      </c>
      <c r="B105" s="25" t="s">
        <v>210</v>
      </c>
      <c r="C105" s="21" t="s">
        <v>211</v>
      </c>
      <c r="D105" s="25" t="s">
        <v>18</v>
      </c>
      <c r="E105" s="26">
        <v>45383</v>
      </c>
      <c r="F105" s="19">
        <v>250.24</v>
      </c>
      <c r="G105" s="19">
        <v>21.3</v>
      </c>
      <c r="H105" s="19">
        <v>32.950000000000003</v>
      </c>
      <c r="I105" s="19">
        <f t="shared" si="1"/>
        <v>304.49</v>
      </c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ht="15.75" customHeight="1" x14ac:dyDescent="0.25">
      <c r="A106" s="24">
        <v>1014</v>
      </c>
      <c r="B106" s="25" t="s">
        <v>212</v>
      </c>
      <c r="C106" s="21" t="s">
        <v>213</v>
      </c>
      <c r="D106" s="25" t="s">
        <v>31</v>
      </c>
      <c r="E106" s="26">
        <v>45383</v>
      </c>
      <c r="F106" s="19">
        <v>267.24</v>
      </c>
      <c r="G106" s="19">
        <v>21.3</v>
      </c>
      <c r="H106" s="19">
        <v>7.48</v>
      </c>
      <c r="I106" s="19">
        <f t="shared" si="1"/>
        <v>296.02000000000004</v>
      </c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ht="15.75" customHeight="1" x14ac:dyDescent="0.25">
      <c r="A107" s="24">
        <v>1005</v>
      </c>
      <c r="B107" s="25" t="s">
        <v>214</v>
      </c>
      <c r="C107" s="21" t="s">
        <v>215</v>
      </c>
      <c r="D107" s="25" t="s">
        <v>31</v>
      </c>
      <c r="E107" s="26">
        <v>45383</v>
      </c>
      <c r="F107" s="19">
        <v>230.37</v>
      </c>
      <c r="G107" s="19">
        <v>21.3</v>
      </c>
      <c r="H107" s="19">
        <v>19.68</v>
      </c>
      <c r="I107" s="19">
        <f t="shared" si="1"/>
        <v>271.35000000000002</v>
      </c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1:34" ht="15.75" customHeight="1" x14ac:dyDescent="0.25">
      <c r="A108" s="24">
        <v>139</v>
      </c>
      <c r="B108" s="25" t="s">
        <v>216</v>
      </c>
      <c r="C108" s="21" t="s">
        <v>217</v>
      </c>
      <c r="D108" s="25" t="s">
        <v>31</v>
      </c>
      <c r="E108" s="26">
        <v>45383</v>
      </c>
      <c r="F108" s="19">
        <v>235.52</v>
      </c>
      <c r="G108" s="19">
        <v>21.3</v>
      </c>
      <c r="H108" s="19">
        <v>6.41</v>
      </c>
      <c r="I108" s="19">
        <f t="shared" si="1"/>
        <v>263.23</v>
      </c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</row>
    <row r="109" spans="1:34" ht="15.75" customHeight="1" x14ac:dyDescent="0.25">
      <c r="A109" s="24">
        <v>1249</v>
      </c>
      <c r="B109" s="25" t="s">
        <v>218</v>
      </c>
      <c r="C109" s="21" t="s">
        <v>219</v>
      </c>
      <c r="D109" s="25" t="s">
        <v>31</v>
      </c>
      <c r="E109" s="26">
        <v>45383</v>
      </c>
      <c r="F109" s="19">
        <v>236.3</v>
      </c>
      <c r="G109" s="19">
        <v>21.3</v>
      </c>
      <c r="H109" s="19">
        <v>9.66</v>
      </c>
      <c r="I109" s="19">
        <f t="shared" si="1"/>
        <v>267.26000000000005</v>
      </c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</row>
    <row r="110" spans="1:34" ht="15.75" customHeight="1" x14ac:dyDescent="0.25">
      <c r="A110" s="24">
        <v>409</v>
      </c>
      <c r="B110" s="25" t="s">
        <v>220</v>
      </c>
      <c r="C110" s="21" t="s">
        <v>221</v>
      </c>
      <c r="D110" s="25" t="s">
        <v>18</v>
      </c>
      <c r="E110" s="26">
        <v>45383</v>
      </c>
      <c r="F110" s="19">
        <v>217.76</v>
      </c>
      <c r="G110" s="19">
        <v>21.3</v>
      </c>
      <c r="H110" s="19">
        <v>10.1</v>
      </c>
      <c r="I110" s="19">
        <f t="shared" si="1"/>
        <v>249.16</v>
      </c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</row>
    <row r="111" spans="1:34" ht="15.75" customHeight="1" x14ac:dyDescent="0.25">
      <c r="A111" s="24">
        <v>70</v>
      </c>
      <c r="B111" s="25" t="s">
        <v>222</v>
      </c>
      <c r="C111" s="21" t="s">
        <v>223</v>
      </c>
      <c r="D111" s="25" t="s">
        <v>31</v>
      </c>
      <c r="E111" s="26">
        <v>45383</v>
      </c>
      <c r="F111" s="19">
        <v>243.04</v>
      </c>
      <c r="G111" s="19">
        <v>21.3</v>
      </c>
      <c r="H111" s="19">
        <v>11.04</v>
      </c>
      <c r="I111" s="19">
        <f t="shared" si="1"/>
        <v>275.38</v>
      </c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</row>
    <row r="112" spans="1:34" ht="15.75" customHeight="1" x14ac:dyDescent="0.25">
      <c r="A112" s="24">
        <v>572</v>
      </c>
      <c r="B112" s="25" t="s">
        <v>224</v>
      </c>
      <c r="C112" s="21" t="s">
        <v>225</v>
      </c>
      <c r="D112" s="25" t="s">
        <v>18</v>
      </c>
      <c r="E112" s="26">
        <v>45383</v>
      </c>
      <c r="F112" s="19">
        <v>196.96</v>
      </c>
      <c r="G112" s="19">
        <v>21.3</v>
      </c>
      <c r="H112" s="19">
        <v>30.41</v>
      </c>
      <c r="I112" s="19">
        <f t="shared" si="1"/>
        <v>248.67000000000002</v>
      </c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</row>
    <row r="113" spans="1:34" ht="15.75" customHeight="1" x14ac:dyDescent="0.25">
      <c r="A113" s="24">
        <v>208</v>
      </c>
      <c r="B113" s="25" t="s">
        <v>226</v>
      </c>
      <c r="C113" s="21" t="s">
        <v>227</v>
      </c>
      <c r="D113" s="25" t="s">
        <v>31</v>
      </c>
      <c r="E113" s="26">
        <v>45383</v>
      </c>
      <c r="F113" s="19">
        <v>292.20999999999998</v>
      </c>
      <c r="G113" s="19">
        <v>21.3</v>
      </c>
      <c r="H113" s="19">
        <v>10.55</v>
      </c>
      <c r="I113" s="19">
        <f t="shared" si="1"/>
        <v>324.06</v>
      </c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1:34" ht="15.75" customHeight="1" x14ac:dyDescent="0.25">
      <c r="A114" s="24">
        <v>826</v>
      </c>
      <c r="B114" s="25" t="s">
        <v>228</v>
      </c>
      <c r="C114" s="21" t="s">
        <v>229</v>
      </c>
      <c r="D114" s="25" t="s">
        <v>31</v>
      </c>
      <c r="E114" s="26">
        <v>45383</v>
      </c>
      <c r="F114" s="19">
        <v>264.17</v>
      </c>
      <c r="G114" s="19">
        <v>21.3</v>
      </c>
      <c r="H114" s="19">
        <v>7.44</v>
      </c>
      <c r="I114" s="19">
        <f t="shared" si="1"/>
        <v>292.91000000000003</v>
      </c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</row>
    <row r="115" spans="1:34" ht="15.75" customHeight="1" x14ac:dyDescent="0.25">
      <c r="A115" s="24">
        <v>76</v>
      </c>
      <c r="B115" s="25" t="s">
        <v>230</v>
      </c>
      <c r="C115" s="21" t="s">
        <v>231</v>
      </c>
      <c r="D115" s="25" t="s">
        <v>18</v>
      </c>
      <c r="E115" s="26">
        <v>45383</v>
      </c>
      <c r="F115" s="20">
        <v>213.68</v>
      </c>
      <c r="G115" s="20">
        <v>21.3</v>
      </c>
      <c r="H115" s="20">
        <v>32.619999999999997</v>
      </c>
      <c r="I115" s="20">
        <f t="shared" si="1"/>
        <v>267.60000000000002</v>
      </c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</row>
    <row r="116" spans="1:34" ht="15.75" customHeight="1" x14ac:dyDescent="0.25">
      <c r="A116" s="24">
        <v>310</v>
      </c>
      <c r="B116" s="25" t="s">
        <v>232</v>
      </c>
      <c r="C116" s="21" t="s">
        <v>233</v>
      </c>
      <c r="D116" s="25" t="s">
        <v>18</v>
      </c>
      <c r="E116" s="26">
        <v>45383</v>
      </c>
      <c r="F116" s="19">
        <v>248.65</v>
      </c>
      <c r="G116" s="19">
        <v>21.3</v>
      </c>
      <c r="H116" s="19">
        <v>35.69</v>
      </c>
      <c r="I116" s="19">
        <f t="shared" si="1"/>
        <v>305.64</v>
      </c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4" ht="15.75" customHeight="1" x14ac:dyDescent="0.25">
      <c r="A117" s="24">
        <v>226</v>
      </c>
      <c r="B117" s="25" t="s">
        <v>234</v>
      </c>
      <c r="C117" s="21" t="s">
        <v>235</v>
      </c>
      <c r="D117" s="25" t="s">
        <v>31</v>
      </c>
      <c r="E117" s="26">
        <v>45383</v>
      </c>
      <c r="F117" s="19">
        <v>236.8</v>
      </c>
      <c r="G117" s="19">
        <v>21.3</v>
      </c>
      <c r="H117" s="19">
        <v>8.89</v>
      </c>
      <c r="I117" s="19">
        <f t="shared" si="1"/>
        <v>266.99</v>
      </c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ht="15.75" customHeight="1" x14ac:dyDescent="0.25">
      <c r="A118" s="24">
        <v>875</v>
      </c>
      <c r="B118" s="25" t="s">
        <v>236</v>
      </c>
      <c r="C118" s="21" t="s">
        <v>237</v>
      </c>
      <c r="D118" s="25" t="s">
        <v>31</v>
      </c>
      <c r="E118" s="26">
        <v>45383</v>
      </c>
      <c r="F118" s="19">
        <v>277.58</v>
      </c>
      <c r="G118" s="19">
        <v>21.3</v>
      </c>
      <c r="H118" s="19">
        <v>9.4700000000000006</v>
      </c>
      <c r="I118" s="19">
        <f t="shared" si="1"/>
        <v>308.35000000000002</v>
      </c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ht="15.75" customHeight="1" x14ac:dyDescent="0.25">
      <c r="A119" s="24">
        <v>234</v>
      </c>
      <c r="B119" s="25" t="s">
        <v>238</v>
      </c>
      <c r="C119" s="21" t="s">
        <v>239</v>
      </c>
      <c r="D119" s="25" t="s">
        <v>18</v>
      </c>
      <c r="E119" s="26">
        <v>45383</v>
      </c>
      <c r="F119" s="19">
        <v>208</v>
      </c>
      <c r="G119" s="19">
        <v>21.3</v>
      </c>
      <c r="H119" s="19">
        <v>31.45</v>
      </c>
      <c r="I119" s="19">
        <f t="shared" si="1"/>
        <v>260.75</v>
      </c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ht="15.75" customHeight="1" x14ac:dyDescent="0.25">
      <c r="A120" s="24">
        <v>28</v>
      </c>
      <c r="B120" s="25" t="s">
        <v>240</v>
      </c>
      <c r="C120" s="21" t="s">
        <v>241</v>
      </c>
      <c r="D120" s="25" t="s">
        <v>18</v>
      </c>
      <c r="E120" s="26">
        <v>45383</v>
      </c>
      <c r="F120" s="19">
        <v>225.79</v>
      </c>
      <c r="G120" s="19">
        <v>21.3</v>
      </c>
      <c r="H120" s="19">
        <v>8.67</v>
      </c>
      <c r="I120" s="19">
        <f t="shared" si="1"/>
        <v>255.76</v>
      </c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ht="15.75" customHeight="1" x14ac:dyDescent="0.25">
      <c r="A121" s="24">
        <v>2008</v>
      </c>
      <c r="B121" s="25" t="s">
        <v>242</v>
      </c>
      <c r="C121" s="21" t="s">
        <v>243</v>
      </c>
      <c r="D121" s="25" t="s">
        <v>18</v>
      </c>
      <c r="E121" s="26">
        <v>45383</v>
      </c>
      <c r="F121" s="19">
        <v>291.33</v>
      </c>
      <c r="G121" s="19">
        <v>21.3</v>
      </c>
      <c r="H121" s="19">
        <v>24.65</v>
      </c>
      <c r="I121" s="19">
        <f t="shared" si="1"/>
        <v>337.28</v>
      </c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ht="15.75" customHeight="1" x14ac:dyDescent="0.25">
      <c r="A122" s="24">
        <v>379</v>
      </c>
      <c r="B122" s="25" t="s">
        <v>244</v>
      </c>
      <c r="C122" s="21" t="s">
        <v>245</v>
      </c>
      <c r="D122" s="25" t="s">
        <v>31</v>
      </c>
      <c r="E122" s="26">
        <v>45383</v>
      </c>
      <c r="F122" s="19">
        <v>267.33</v>
      </c>
      <c r="G122" s="19">
        <v>21.3</v>
      </c>
      <c r="H122" s="19">
        <v>10.92</v>
      </c>
      <c r="I122" s="19">
        <f t="shared" si="1"/>
        <v>299.55</v>
      </c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ht="15.75" customHeight="1" x14ac:dyDescent="0.25">
      <c r="A123" s="24">
        <v>212</v>
      </c>
      <c r="B123" s="25" t="s">
        <v>246</v>
      </c>
      <c r="C123" s="21" t="s">
        <v>247</v>
      </c>
      <c r="D123" s="25" t="s">
        <v>31</v>
      </c>
      <c r="E123" s="26">
        <v>45383</v>
      </c>
      <c r="F123" s="19">
        <v>242.47</v>
      </c>
      <c r="G123" s="19">
        <v>21.3</v>
      </c>
      <c r="H123" s="19">
        <v>7.67</v>
      </c>
      <c r="I123" s="19">
        <f t="shared" si="1"/>
        <v>271.44</v>
      </c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ht="15.75" customHeight="1" x14ac:dyDescent="0.25">
      <c r="A124" s="24">
        <v>347</v>
      </c>
      <c r="B124" s="25" t="s">
        <v>248</v>
      </c>
      <c r="C124" s="21" t="s">
        <v>249</v>
      </c>
      <c r="D124" s="25" t="s">
        <v>18</v>
      </c>
      <c r="E124" s="26">
        <v>45383</v>
      </c>
      <c r="F124" s="19">
        <v>239.23</v>
      </c>
      <c r="G124" s="19">
        <v>21.3</v>
      </c>
      <c r="H124" s="19">
        <v>36.81</v>
      </c>
      <c r="I124" s="19">
        <f t="shared" si="1"/>
        <v>297.33999999999997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ht="15.75" customHeight="1" x14ac:dyDescent="0.25">
      <c r="A125" s="24">
        <v>43</v>
      </c>
      <c r="B125" s="25" t="s">
        <v>250</v>
      </c>
      <c r="C125" s="21" t="s">
        <v>251</v>
      </c>
      <c r="D125" s="25" t="s">
        <v>31</v>
      </c>
      <c r="E125" s="26">
        <v>45383</v>
      </c>
      <c r="F125" s="19">
        <v>241.99</v>
      </c>
      <c r="G125" s="19">
        <v>21.3</v>
      </c>
      <c r="H125" s="19">
        <v>9.36</v>
      </c>
      <c r="I125" s="19">
        <f t="shared" si="1"/>
        <v>272.65000000000003</v>
      </c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ht="15.75" customHeight="1" x14ac:dyDescent="0.25">
      <c r="A126" s="24">
        <v>249</v>
      </c>
      <c r="B126" s="25" t="s">
        <v>252</v>
      </c>
      <c r="C126" s="21" t="s">
        <v>253</v>
      </c>
      <c r="D126" s="25" t="s">
        <v>18</v>
      </c>
      <c r="E126" s="26">
        <v>45383</v>
      </c>
      <c r="F126" s="19">
        <v>234.85</v>
      </c>
      <c r="G126" s="19">
        <v>21.3</v>
      </c>
      <c r="H126" s="19">
        <v>33.840000000000003</v>
      </c>
      <c r="I126" s="19">
        <f t="shared" si="1"/>
        <v>289.99</v>
      </c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ht="15.75" customHeight="1" x14ac:dyDescent="0.25">
      <c r="A127" s="24">
        <v>715</v>
      </c>
      <c r="B127" s="25" t="s">
        <v>254</v>
      </c>
      <c r="C127" s="21" t="s">
        <v>255</v>
      </c>
      <c r="D127" s="25" t="s">
        <v>18</v>
      </c>
      <c r="E127" s="26">
        <v>45383</v>
      </c>
      <c r="F127" s="19">
        <v>189.78</v>
      </c>
      <c r="G127" s="19">
        <v>21.3</v>
      </c>
      <c r="H127" s="19">
        <v>35.33</v>
      </c>
      <c r="I127" s="19">
        <f t="shared" si="1"/>
        <v>246.41000000000003</v>
      </c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4" ht="15.75" customHeight="1" x14ac:dyDescent="0.25">
      <c r="A128" s="24">
        <v>365</v>
      </c>
      <c r="B128" s="25" t="s">
        <v>256</v>
      </c>
      <c r="C128" s="21" t="s">
        <v>257</v>
      </c>
      <c r="D128" s="25" t="s">
        <v>18</v>
      </c>
      <c r="E128" s="26">
        <v>45383</v>
      </c>
      <c r="F128" s="19">
        <v>206.74</v>
      </c>
      <c r="G128" s="19">
        <v>21.3</v>
      </c>
      <c r="H128" s="19">
        <v>36.049999999999997</v>
      </c>
      <c r="I128" s="19">
        <f t="shared" si="1"/>
        <v>264.09000000000003</v>
      </c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ht="15.75" customHeight="1" x14ac:dyDescent="0.25">
      <c r="A129" s="24">
        <v>556</v>
      </c>
      <c r="B129" s="25" t="s">
        <v>258</v>
      </c>
      <c r="C129" s="21" t="s">
        <v>259</v>
      </c>
      <c r="D129" s="25" t="s">
        <v>31</v>
      </c>
      <c r="E129" s="26">
        <v>45383</v>
      </c>
      <c r="F129" s="19">
        <v>229.26</v>
      </c>
      <c r="G129" s="19">
        <v>21.3</v>
      </c>
      <c r="H129" s="19">
        <v>33.56</v>
      </c>
      <c r="I129" s="19">
        <f t="shared" si="1"/>
        <v>284.12</v>
      </c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4" ht="15.75" customHeight="1" x14ac:dyDescent="0.25">
      <c r="A130" s="24">
        <v>573</v>
      </c>
      <c r="B130" s="25" t="s">
        <v>260</v>
      </c>
      <c r="C130" s="21" t="s">
        <v>261</v>
      </c>
      <c r="D130" s="25" t="s">
        <v>18</v>
      </c>
      <c r="E130" s="26">
        <v>45383</v>
      </c>
      <c r="F130" s="19">
        <v>191.09</v>
      </c>
      <c r="G130" s="19">
        <v>21.3</v>
      </c>
      <c r="H130" s="19">
        <v>30.89</v>
      </c>
      <c r="I130" s="19">
        <f t="shared" si="1"/>
        <v>243.28000000000003</v>
      </c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ht="15.75" customHeight="1" x14ac:dyDescent="0.25">
      <c r="A131" s="24">
        <v>352</v>
      </c>
      <c r="B131" s="25" t="s">
        <v>262</v>
      </c>
      <c r="C131" s="21" t="s">
        <v>263</v>
      </c>
      <c r="D131" s="25" t="s">
        <v>18</v>
      </c>
      <c r="E131" s="26">
        <v>45383</v>
      </c>
      <c r="F131" s="19">
        <v>177.6</v>
      </c>
      <c r="G131" s="19">
        <v>21.3</v>
      </c>
      <c r="H131" s="19">
        <v>32.33</v>
      </c>
      <c r="I131" s="19">
        <f t="shared" si="1"/>
        <v>231.23000000000002</v>
      </c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</row>
    <row r="132" spans="1:34" ht="15.75" customHeight="1" x14ac:dyDescent="0.25">
      <c r="A132" s="24">
        <v>65</v>
      </c>
      <c r="B132" s="25" t="s">
        <v>264</v>
      </c>
      <c r="C132" s="21" t="s">
        <v>265</v>
      </c>
      <c r="D132" s="25" t="s">
        <v>31</v>
      </c>
      <c r="E132" s="26">
        <v>45383</v>
      </c>
      <c r="F132" s="19">
        <v>250.06</v>
      </c>
      <c r="G132" s="19">
        <v>21.3</v>
      </c>
      <c r="H132" s="19">
        <v>39.22</v>
      </c>
      <c r="I132" s="19">
        <f t="shared" si="1"/>
        <v>310.58000000000004</v>
      </c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</row>
    <row r="133" spans="1:34" ht="15.75" customHeight="1" x14ac:dyDescent="0.25">
      <c r="A133" s="24">
        <v>831</v>
      </c>
      <c r="B133" s="25" t="s">
        <v>266</v>
      </c>
      <c r="C133" s="21" t="s">
        <v>267</v>
      </c>
      <c r="D133" s="25" t="s">
        <v>18</v>
      </c>
      <c r="E133" s="26">
        <v>45383</v>
      </c>
      <c r="F133" s="19">
        <v>256.35000000000002</v>
      </c>
      <c r="G133" s="19">
        <v>21.3</v>
      </c>
      <c r="H133" s="19">
        <v>23.86</v>
      </c>
      <c r="I133" s="19">
        <f t="shared" si="1"/>
        <v>301.51000000000005</v>
      </c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ht="15.75" customHeight="1" x14ac:dyDescent="0.25">
      <c r="A134" s="24">
        <v>825</v>
      </c>
      <c r="B134" s="25" t="s">
        <v>268</v>
      </c>
      <c r="C134" s="21" t="s">
        <v>269</v>
      </c>
      <c r="D134" s="25" t="s">
        <v>18</v>
      </c>
      <c r="E134" s="26">
        <v>45383</v>
      </c>
      <c r="F134" s="19">
        <v>241.15</v>
      </c>
      <c r="G134" s="19">
        <v>21.3</v>
      </c>
      <c r="H134" s="19">
        <v>5.81</v>
      </c>
      <c r="I134" s="19">
        <f t="shared" si="1"/>
        <v>268.26</v>
      </c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ht="15.75" customHeight="1" x14ac:dyDescent="0.25">
      <c r="A135" s="24">
        <v>72</v>
      </c>
      <c r="B135" s="25" t="s">
        <v>270</v>
      </c>
      <c r="C135" s="21" t="s">
        <v>271</v>
      </c>
      <c r="D135" s="25" t="s">
        <v>31</v>
      </c>
      <c r="E135" s="26">
        <v>45383</v>
      </c>
      <c r="F135" s="19">
        <v>230.69</v>
      </c>
      <c r="G135" s="19">
        <v>21.3</v>
      </c>
      <c r="H135" s="19">
        <v>30.93</v>
      </c>
      <c r="I135" s="19">
        <f t="shared" si="1"/>
        <v>282.92</v>
      </c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1:34" ht="15.75" customHeight="1" x14ac:dyDescent="0.25">
      <c r="A136" s="24">
        <v>349</v>
      </c>
      <c r="B136" s="25" t="s">
        <v>272</v>
      </c>
      <c r="C136" s="21" t="s">
        <v>273</v>
      </c>
      <c r="D136" s="25" t="s">
        <v>18</v>
      </c>
      <c r="E136" s="26">
        <v>45383</v>
      </c>
      <c r="F136" s="19">
        <v>228.45</v>
      </c>
      <c r="G136" s="19">
        <v>21.3</v>
      </c>
      <c r="H136" s="19">
        <v>35.590000000000003</v>
      </c>
      <c r="I136" s="19">
        <f t="shared" si="1"/>
        <v>285.34000000000003</v>
      </c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ht="15.75" customHeight="1" x14ac:dyDescent="0.25">
      <c r="A137" s="24">
        <v>225</v>
      </c>
      <c r="B137" s="25" t="s">
        <v>274</v>
      </c>
      <c r="C137" s="21" t="s">
        <v>275</v>
      </c>
      <c r="D137" s="25" t="s">
        <v>18</v>
      </c>
      <c r="E137" s="26">
        <v>45383</v>
      </c>
      <c r="F137" s="19">
        <v>216.51</v>
      </c>
      <c r="G137" s="19">
        <v>21.3</v>
      </c>
      <c r="H137" s="19">
        <v>9.4</v>
      </c>
      <c r="I137" s="19">
        <f t="shared" si="1"/>
        <v>247.21</v>
      </c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ht="15.75" customHeight="1" x14ac:dyDescent="0.25">
      <c r="A138" s="24">
        <v>305</v>
      </c>
      <c r="B138" s="25" t="s">
        <v>276</v>
      </c>
      <c r="C138" s="21" t="s">
        <v>277</v>
      </c>
      <c r="D138" s="25" t="s">
        <v>31</v>
      </c>
      <c r="E138" s="26">
        <v>45383</v>
      </c>
      <c r="F138" s="19">
        <v>233.39</v>
      </c>
      <c r="G138" s="19">
        <v>21.3</v>
      </c>
      <c r="H138" s="19">
        <v>10.42</v>
      </c>
      <c r="I138" s="19">
        <f t="shared" si="1"/>
        <v>265.11</v>
      </c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ht="15.75" customHeight="1" x14ac:dyDescent="0.25">
      <c r="A139" s="24">
        <v>859</v>
      </c>
      <c r="B139" s="25" t="s">
        <v>278</v>
      </c>
      <c r="C139" s="21" t="s">
        <v>279</v>
      </c>
      <c r="D139" s="25" t="s">
        <v>18</v>
      </c>
      <c r="E139" s="26">
        <v>45383</v>
      </c>
      <c r="F139" s="19">
        <v>232.14</v>
      </c>
      <c r="G139" s="19">
        <v>21.3</v>
      </c>
      <c r="H139" s="19">
        <v>35.21</v>
      </c>
      <c r="I139" s="19">
        <f t="shared" ref="I139:I202" si="2">SUM(F139:H139)</f>
        <v>288.64999999999998</v>
      </c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ht="15.75" customHeight="1" x14ac:dyDescent="0.25">
      <c r="A140" s="24">
        <v>659</v>
      </c>
      <c r="B140" s="25" t="s">
        <v>280</v>
      </c>
      <c r="C140" s="21" t="s">
        <v>281</v>
      </c>
      <c r="D140" s="25" t="s">
        <v>18</v>
      </c>
      <c r="E140" s="26">
        <v>45383</v>
      </c>
      <c r="F140" s="19">
        <v>219.05</v>
      </c>
      <c r="G140" s="19">
        <v>21.3</v>
      </c>
      <c r="H140" s="19">
        <v>32.94</v>
      </c>
      <c r="I140" s="19">
        <f t="shared" si="2"/>
        <v>273.29000000000002</v>
      </c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ht="15.75" customHeight="1" x14ac:dyDescent="0.25">
      <c r="A141" s="24">
        <v>912</v>
      </c>
      <c r="B141" s="25" t="s">
        <v>282</v>
      </c>
      <c r="C141" s="21" t="s">
        <v>283</v>
      </c>
      <c r="D141" s="25" t="s">
        <v>18</v>
      </c>
      <c r="E141" s="26">
        <v>45383</v>
      </c>
      <c r="F141" s="19">
        <v>231.88</v>
      </c>
      <c r="G141" s="19">
        <v>21.3</v>
      </c>
      <c r="H141" s="19">
        <v>33.15</v>
      </c>
      <c r="I141" s="19">
        <f t="shared" si="2"/>
        <v>286.33</v>
      </c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ht="15.75" customHeight="1" x14ac:dyDescent="0.25">
      <c r="A142" s="24">
        <v>900</v>
      </c>
      <c r="B142" s="25" t="s">
        <v>284</v>
      </c>
      <c r="C142" s="21" t="s">
        <v>285</v>
      </c>
      <c r="D142" s="25" t="s">
        <v>18</v>
      </c>
      <c r="E142" s="26">
        <v>45383</v>
      </c>
      <c r="F142" s="19">
        <v>229.07</v>
      </c>
      <c r="G142" s="19">
        <v>21.3</v>
      </c>
      <c r="H142" s="19">
        <v>9</v>
      </c>
      <c r="I142" s="19">
        <f t="shared" si="2"/>
        <v>259.37</v>
      </c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ht="15.75" customHeight="1" x14ac:dyDescent="0.25">
      <c r="A143" s="24">
        <v>546</v>
      </c>
      <c r="B143" s="25" t="s">
        <v>286</v>
      </c>
      <c r="C143" s="21" t="s">
        <v>287</v>
      </c>
      <c r="D143" s="25" t="s">
        <v>18</v>
      </c>
      <c r="E143" s="26">
        <v>45383</v>
      </c>
      <c r="F143" s="19">
        <v>224.86</v>
      </c>
      <c r="G143" s="19">
        <v>21.3</v>
      </c>
      <c r="H143" s="19">
        <v>34.53</v>
      </c>
      <c r="I143" s="19">
        <f t="shared" si="2"/>
        <v>280.69000000000005</v>
      </c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ht="15.75" customHeight="1" x14ac:dyDescent="0.25">
      <c r="A144" s="24">
        <v>858</v>
      </c>
      <c r="B144" s="25" t="s">
        <v>288</v>
      </c>
      <c r="C144" s="21" t="s">
        <v>289</v>
      </c>
      <c r="D144" s="25" t="s">
        <v>18</v>
      </c>
      <c r="E144" s="26">
        <v>45383</v>
      </c>
      <c r="F144" s="19">
        <v>208.4</v>
      </c>
      <c r="G144" s="19">
        <v>21.3</v>
      </c>
      <c r="H144" s="19">
        <v>10.02</v>
      </c>
      <c r="I144" s="19">
        <f t="shared" si="2"/>
        <v>239.72000000000003</v>
      </c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</row>
    <row r="145" spans="1:34" ht="15.75" customHeight="1" x14ac:dyDescent="0.25">
      <c r="A145" s="24">
        <v>174</v>
      </c>
      <c r="B145" s="25" t="s">
        <v>290</v>
      </c>
      <c r="C145" s="21" t="s">
        <v>291</v>
      </c>
      <c r="D145" s="25" t="s">
        <v>18</v>
      </c>
      <c r="E145" s="26">
        <v>45383</v>
      </c>
      <c r="F145" s="19">
        <v>268.45999999999998</v>
      </c>
      <c r="G145" s="19">
        <v>21.3</v>
      </c>
      <c r="H145" s="19">
        <v>28.62</v>
      </c>
      <c r="I145" s="19">
        <f t="shared" si="2"/>
        <v>318.38</v>
      </c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</row>
    <row r="146" spans="1:34" ht="15.75" customHeight="1" x14ac:dyDescent="0.25">
      <c r="A146" s="24">
        <v>656</v>
      </c>
      <c r="B146" s="25" t="s">
        <v>292</v>
      </c>
      <c r="C146" s="21" t="s">
        <v>293</v>
      </c>
      <c r="D146" s="25" t="s">
        <v>31</v>
      </c>
      <c r="E146" s="26">
        <v>45383</v>
      </c>
      <c r="F146" s="19">
        <v>229.09</v>
      </c>
      <c r="G146" s="19">
        <v>21.3</v>
      </c>
      <c r="H146" s="19">
        <v>9.36</v>
      </c>
      <c r="I146" s="19">
        <f t="shared" si="2"/>
        <v>259.75</v>
      </c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</row>
    <row r="147" spans="1:34" ht="15.75" customHeight="1" x14ac:dyDescent="0.25">
      <c r="A147" s="24">
        <v>851</v>
      </c>
      <c r="B147" s="25" t="s">
        <v>294</v>
      </c>
      <c r="C147" s="21" t="s">
        <v>295</v>
      </c>
      <c r="D147" s="25" t="s">
        <v>31</v>
      </c>
      <c r="E147" s="26">
        <v>45383</v>
      </c>
      <c r="F147" s="19">
        <v>229.73</v>
      </c>
      <c r="G147" s="19">
        <v>21.3</v>
      </c>
      <c r="H147" s="19">
        <v>9.74</v>
      </c>
      <c r="I147" s="19">
        <f t="shared" si="2"/>
        <v>260.77</v>
      </c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</row>
    <row r="148" spans="1:34" ht="15.75" customHeight="1" x14ac:dyDescent="0.25">
      <c r="A148" s="24">
        <v>435</v>
      </c>
      <c r="B148" s="25" t="s">
        <v>296</v>
      </c>
      <c r="C148" s="21" t="s">
        <v>297</v>
      </c>
      <c r="D148" s="25" t="s">
        <v>18</v>
      </c>
      <c r="E148" s="26">
        <v>45383</v>
      </c>
      <c r="F148" s="19">
        <v>238.12</v>
      </c>
      <c r="G148" s="19">
        <v>21.3</v>
      </c>
      <c r="H148" s="19">
        <v>27.46</v>
      </c>
      <c r="I148" s="19">
        <f t="shared" si="2"/>
        <v>286.88</v>
      </c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</row>
    <row r="149" spans="1:34" ht="15.75" customHeight="1" x14ac:dyDescent="0.25">
      <c r="A149" s="24">
        <v>251</v>
      </c>
      <c r="B149" s="25" t="s">
        <v>298</v>
      </c>
      <c r="C149" s="21" t="s">
        <v>299</v>
      </c>
      <c r="D149" s="25" t="s">
        <v>31</v>
      </c>
      <c r="E149" s="26">
        <v>45383</v>
      </c>
      <c r="F149" s="19">
        <v>247.76</v>
      </c>
      <c r="G149" s="19">
        <v>21.3</v>
      </c>
      <c r="H149" s="19">
        <v>9.4499999999999993</v>
      </c>
      <c r="I149" s="19">
        <f t="shared" si="2"/>
        <v>278.51</v>
      </c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ht="15.75" customHeight="1" x14ac:dyDescent="0.25">
      <c r="A150" s="24">
        <v>574</v>
      </c>
      <c r="B150" s="25" t="s">
        <v>300</v>
      </c>
      <c r="C150" s="21" t="s">
        <v>301</v>
      </c>
      <c r="D150" s="25" t="s">
        <v>18</v>
      </c>
      <c r="E150" s="26">
        <v>45383</v>
      </c>
      <c r="F150" s="19">
        <v>229.56</v>
      </c>
      <c r="G150" s="19">
        <v>21.3</v>
      </c>
      <c r="H150" s="19">
        <v>32.15</v>
      </c>
      <c r="I150" s="19">
        <f t="shared" si="2"/>
        <v>283.01</v>
      </c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</row>
    <row r="151" spans="1:34" ht="15.75" customHeight="1" x14ac:dyDescent="0.25">
      <c r="A151" s="24">
        <v>504</v>
      </c>
      <c r="B151" s="25" t="s">
        <v>302</v>
      </c>
      <c r="C151" s="21" t="s">
        <v>303</v>
      </c>
      <c r="D151" s="25" t="s">
        <v>18</v>
      </c>
      <c r="E151" s="26">
        <v>45383</v>
      </c>
      <c r="F151" s="19">
        <v>229.98</v>
      </c>
      <c r="G151" s="19">
        <v>21.3</v>
      </c>
      <c r="H151" s="19">
        <v>37.4</v>
      </c>
      <c r="I151" s="19">
        <f t="shared" si="2"/>
        <v>288.68</v>
      </c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</row>
    <row r="152" spans="1:34" ht="15.75" customHeight="1" x14ac:dyDescent="0.25">
      <c r="A152" s="24">
        <v>691</v>
      </c>
      <c r="B152" s="25" t="s">
        <v>304</v>
      </c>
      <c r="C152" s="21" t="s">
        <v>305</v>
      </c>
      <c r="D152" s="25" t="s">
        <v>31</v>
      </c>
      <c r="E152" s="26">
        <v>45383</v>
      </c>
      <c r="F152" s="19">
        <v>244.95</v>
      </c>
      <c r="G152" s="19">
        <v>21.3</v>
      </c>
      <c r="H152" s="19">
        <v>9.6199999999999992</v>
      </c>
      <c r="I152" s="19">
        <f t="shared" si="2"/>
        <v>275.87</v>
      </c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</row>
    <row r="153" spans="1:34" ht="15.75" customHeight="1" x14ac:dyDescent="0.25">
      <c r="A153" s="24">
        <v>370</v>
      </c>
      <c r="B153" s="25" t="s">
        <v>306</v>
      </c>
      <c r="C153" s="21" t="s">
        <v>307</v>
      </c>
      <c r="D153" s="25" t="s">
        <v>18</v>
      </c>
      <c r="E153" s="26">
        <v>45383</v>
      </c>
      <c r="F153" s="19">
        <v>224.89</v>
      </c>
      <c r="G153" s="19">
        <v>21.3</v>
      </c>
      <c r="H153" s="19">
        <v>8.69</v>
      </c>
      <c r="I153" s="19">
        <f t="shared" si="2"/>
        <v>254.88</v>
      </c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</row>
    <row r="154" spans="1:34" ht="15.75" customHeight="1" x14ac:dyDescent="0.25">
      <c r="A154" s="24">
        <v>35</v>
      </c>
      <c r="B154" s="25" t="s">
        <v>308</v>
      </c>
      <c r="C154" s="21" t="s">
        <v>309</v>
      </c>
      <c r="D154" s="25" t="s">
        <v>18</v>
      </c>
      <c r="E154" s="26">
        <v>45383</v>
      </c>
      <c r="F154" s="19">
        <v>233</v>
      </c>
      <c r="G154" s="19">
        <v>21.3</v>
      </c>
      <c r="H154" s="19">
        <v>34.5</v>
      </c>
      <c r="I154" s="19">
        <f t="shared" si="2"/>
        <v>288.8</v>
      </c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</row>
    <row r="155" spans="1:34" ht="15.75" customHeight="1" x14ac:dyDescent="0.25">
      <c r="A155" s="24">
        <v>232</v>
      </c>
      <c r="B155" s="25" t="s">
        <v>310</v>
      </c>
      <c r="C155" s="21" t="s">
        <v>311</v>
      </c>
      <c r="D155" s="25" t="s">
        <v>18</v>
      </c>
      <c r="E155" s="26">
        <v>45383</v>
      </c>
      <c r="F155" s="19">
        <v>241.28</v>
      </c>
      <c r="G155" s="19">
        <v>21.3</v>
      </c>
      <c r="H155" s="19">
        <v>33.71</v>
      </c>
      <c r="I155" s="19">
        <f t="shared" si="2"/>
        <v>296.28999999999996</v>
      </c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</row>
    <row r="156" spans="1:34" ht="15.75" customHeight="1" x14ac:dyDescent="0.25">
      <c r="A156" s="24">
        <v>921</v>
      </c>
      <c r="B156" s="25" t="s">
        <v>312</v>
      </c>
      <c r="C156" s="21" t="s">
        <v>313</v>
      </c>
      <c r="D156" s="25" t="s">
        <v>31</v>
      </c>
      <c r="E156" s="26">
        <v>45383</v>
      </c>
      <c r="F156" s="19">
        <v>267.35000000000002</v>
      </c>
      <c r="G156" s="19">
        <v>21.3</v>
      </c>
      <c r="H156" s="19">
        <v>10.11</v>
      </c>
      <c r="I156" s="19">
        <f t="shared" si="2"/>
        <v>298.76000000000005</v>
      </c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</row>
    <row r="157" spans="1:34" ht="15.75" customHeight="1" x14ac:dyDescent="0.25">
      <c r="A157" s="24">
        <v>1245</v>
      </c>
      <c r="B157" s="25" t="s">
        <v>314</v>
      </c>
      <c r="C157" s="21" t="s">
        <v>315</v>
      </c>
      <c r="D157" s="25" t="s">
        <v>46</v>
      </c>
      <c r="E157" s="26">
        <v>45383</v>
      </c>
      <c r="F157" s="19">
        <v>518.80999999999995</v>
      </c>
      <c r="G157" s="19">
        <v>21.3</v>
      </c>
      <c r="H157" s="19">
        <v>34.21</v>
      </c>
      <c r="I157" s="19">
        <f t="shared" si="2"/>
        <v>574.31999999999994</v>
      </c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</row>
    <row r="158" spans="1:34" ht="15.75" customHeight="1" x14ac:dyDescent="0.25">
      <c r="A158" s="24">
        <v>1252</v>
      </c>
      <c r="B158" s="25" t="s">
        <v>316</v>
      </c>
      <c r="C158" s="21" t="s">
        <v>317</v>
      </c>
      <c r="D158" s="25" t="s">
        <v>46</v>
      </c>
      <c r="E158" s="26">
        <v>45383</v>
      </c>
      <c r="F158" s="19">
        <v>524.27</v>
      </c>
      <c r="G158" s="19">
        <v>21.3</v>
      </c>
      <c r="H158" s="19">
        <v>37.770000000000003</v>
      </c>
      <c r="I158" s="19">
        <f t="shared" si="2"/>
        <v>583.33999999999992</v>
      </c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</row>
    <row r="159" spans="1:34" ht="15.75" customHeight="1" x14ac:dyDescent="0.25">
      <c r="A159" s="24">
        <v>29</v>
      </c>
      <c r="B159" s="25" t="s">
        <v>318</v>
      </c>
      <c r="C159" s="21" t="s">
        <v>319</v>
      </c>
      <c r="D159" s="25" t="s">
        <v>31</v>
      </c>
      <c r="E159" s="26">
        <v>45383</v>
      </c>
      <c r="F159" s="19">
        <v>255.65</v>
      </c>
      <c r="G159" s="19">
        <v>21.3</v>
      </c>
      <c r="H159" s="19">
        <v>10.6</v>
      </c>
      <c r="I159" s="19">
        <f t="shared" si="2"/>
        <v>287.55</v>
      </c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</row>
    <row r="160" spans="1:34" ht="15.75" customHeight="1" x14ac:dyDescent="0.25">
      <c r="A160" s="24">
        <v>708</v>
      </c>
      <c r="B160" s="25" t="s">
        <v>320</v>
      </c>
      <c r="C160" s="21" t="s">
        <v>321</v>
      </c>
      <c r="D160" s="25" t="s">
        <v>31</v>
      </c>
      <c r="E160" s="26">
        <v>45383</v>
      </c>
      <c r="F160" s="19">
        <v>247.12</v>
      </c>
      <c r="G160" s="19">
        <v>21.3</v>
      </c>
      <c r="H160" s="19">
        <v>7.69</v>
      </c>
      <c r="I160" s="19">
        <f t="shared" si="2"/>
        <v>276.11</v>
      </c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</row>
    <row r="161" spans="1:34" ht="15.75" customHeight="1" x14ac:dyDescent="0.25">
      <c r="A161" s="24">
        <v>246</v>
      </c>
      <c r="B161" s="25" t="s">
        <v>322</v>
      </c>
      <c r="C161" s="21" t="s">
        <v>323</v>
      </c>
      <c r="D161" s="25" t="s">
        <v>75</v>
      </c>
      <c r="E161" s="26">
        <v>45383</v>
      </c>
      <c r="F161" s="19">
        <v>286.94</v>
      </c>
      <c r="G161" s="19">
        <v>21.3</v>
      </c>
      <c r="H161" s="19">
        <v>32.86</v>
      </c>
      <c r="I161" s="19">
        <f t="shared" si="2"/>
        <v>341.1</v>
      </c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</row>
    <row r="162" spans="1:34" ht="15.75" customHeight="1" x14ac:dyDescent="0.25">
      <c r="A162" s="24">
        <v>1247</v>
      </c>
      <c r="B162" s="25" t="s">
        <v>324</v>
      </c>
      <c r="C162" s="21" t="s">
        <v>325</v>
      </c>
      <c r="D162" s="25" t="s">
        <v>31</v>
      </c>
      <c r="E162" s="26">
        <v>45383</v>
      </c>
      <c r="F162" s="19">
        <v>237.33</v>
      </c>
      <c r="G162" s="19">
        <v>21.3</v>
      </c>
      <c r="H162" s="19">
        <v>10.31</v>
      </c>
      <c r="I162" s="19">
        <f t="shared" si="2"/>
        <v>268.94</v>
      </c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</row>
    <row r="163" spans="1:34" ht="15.75" customHeight="1" x14ac:dyDescent="0.25">
      <c r="A163" s="24">
        <v>401</v>
      </c>
      <c r="B163" s="25" t="s">
        <v>326</v>
      </c>
      <c r="C163" s="21" t="s">
        <v>327</v>
      </c>
      <c r="D163" s="25" t="s">
        <v>18</v>
      </c>
      <c r="E163" s="26">
        <v>45383</v>
      </c>
      <c r="F163" s="19">
        <v>257.08999999999997</v>
      </c>
      <c r="G163" s="19">
        <v>21.3</v>
      </c>
      <c r="H163" s="19">
        <v>35.68</v>
      </c>
      <c r="I163" s="19">
        <f t="shared" si="2"/>
        <v>314.07</v>
      </c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</row>
    <row r="164" spans="1:34" ht="15.75" customHeight="1" x14ac:dyDescent="0.25">
      <c r="A164" s="24">
        <v>94</v>
      </c>
      <c r="B164" s="25" t="s">
        <v>328</v>
      </c>
      <c r="C164" s="21" t="s">
        <v>329</v>
      </c>
      <c r="D164" s="25" t="s">
        <v>31</v>
      </c>
      <c r="E164" s="26">
        <v>45383</v>
      </c>
      <c r="F164" s="19">
        <v>213.28</v>
      </c>
      <c r="G164" s="19">
        <v>21.3</v>
      </c>
      <c r="H164" s="19">
        <v>9.66</v>
      </c>
      <c r="I164" s="19">
        <f t="shared" si="2"/>
        <v>244.24</v>
      </c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</row>
    <row r="165" spans="1:34" ht="15.75" customHeight="1" x14ac:dyDescent="0.25">
      <c r="A165" s="24">
        <v>488</v>
      </c>
      <c r="B165" s="25" t="s">
        <v>330</v>
      </c>
      <c r="C165" s="21" t="s">
        <v>331</v>
      </c>
      <c r="D165" s="25" t="s">
        <v>31</v>
      </c>
      <c r="E165" s="26">
        <v>45383</v>
      </c>
      <c r="F165" s="19">
        <v>227.32</v>
      </c>
      <c r="G165" s="19">
        <v>21.3</v>
      </c>
      <c r="H165" s="19">
        <v>60.5</v>
      </c>
      <c r="I165" s="19">
        <f t="shared" si="2"/>
        <v>309.12</v>
      </c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</row>
    <row r="166" spans="1:34" ht="15.75" customHeight="1" x14ac:dyDescent="0.25">
      <c r="A166" s="24">
        <v>588</v>
      </c>
      <c r="B166" s="25" t="s">
        <v>332</v>
      </c>
      <c r="C166" s="21" t="s">
        <v>333</v>
      </c>
      <c r="D166" s="25" t="s">
        <v>18</v>
      </c>
      <c r="E166" s="26">
        <v>45383</v>
      </c>
      <c r="F166" s="19">
        <v>227.01</v>
      </c>
      <c r="G166" s="19">
        <v>21.3</v>
      </c>
      <c r="H166" s="19">
        <v>33.619999999999997</v>
      </c>
      <c r="I166" s="19">
        <f t="shared" si="2"/>
        <v>281.93</v>
      </c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</row>
    <row r="167" spans="1:34" ht="15.75" customHeight="1" x14ac:dyDescent="0.25">
      <c r="A167" s="24">
        <v>39</v>
      </c>
      <c r="B167" s="25" t="s">
        <v>334</v>
      </c>
      <c r="C167" s="21" t="s">
        <v>335</v>
      </c>
      <c r="D167" s="25" t="s">
        <v>75</v>
      </c>
      <c r="E167" s="26">
        <v>45383</v>
      </c>
      <c r="F167" s="19">
        <v>267.44</v>
      </c>
      <c r="G167" s="19">
        <v>21.3</v>
      </c>
      <c r="H167" s="19">
        <v>29.68</v>
      </c>
      <c r="I167" s="19">
        <f t="shared" si="2"/>
        <v>318.42</v>
      </c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</row>
    <row r="168" spans="1:34" ht="15.75" customHeight="1" x14ac:dyDescent="0.25">
      <c r="A168" s="24">
        <v>938</v>
      </c>
      <c r="B168" s="25" t="s">
        <v>336</v>
      </c>
      <c r="C168" s="21" t="s">
        <v>337</v>
      </c>
      <c r="D168" s="25" t="s">
        <v>18</v>
      </c>
      <c r="E168" s="26">
        <v>45383</v>
      </c>
      <c r="F168" s="19">
        <v>255.08</v>
      </c>
      <c r="G168" s="19">
        <v>21.3</v>
      </c>
      <c r="H168" s="19">
        <v>33.409999999999997</v>
      </c>
      <c r="I168" s="19">
        <f t="shared" si="2"/>
        <v>309.78999999999996</v>
      </c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</row>
    <row r="169" spans="1:34" ht="15.75" customHeight="1" x14ac:dyDescent="0.25">
      <c r="A169" s="24">
        <v>252</v>
      </c>
      <c r="B169" s="25" t="s">
        <v>338</v>
      </c>
      <c r="C169" s="21" t="s">
        <v>339</v>
      </c>
      <c r="D169" s="25" t="s">
        <v>46</v>
      </c>
      <c r="E169" s="26">
        <v>45383</v>
      </c>
      <c r="F169" s="19">
        <v>497.92</v>
      </c>
      <c r="G169" s="19">
        <v>21.3</v>
      </c>
      <c r="H169" s="19">
        <v>9.65</v>
      </c>
      <c r="I169" s="19">
        <f t="shared" si="2"/>
        <v>528.87</v>
      </c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</row>
    <row r="170" spans="1:34" ht="15.75" customHeight="1" x14ac:dyDescent="0.25">
      <c r="A170" s="24">
        <v>1171</v>
      </c>
      <c r="B170" s="25" t="s">
        <v>340</v>
      </c>
      <c r="C170" s="21" t="s">
        <v>341</v>
      </c>
      <c r="D170" s="25" t="s">
        <v>46</v>
      </c>
      <c r="E170" s="26">
        <v>45383</v>
      </c>
      <c r="F170" s="19">
        <v>442.9</v>
      </c>
      <c r="G170" s="19">
        <v>21.3</v>
      </c>
      <c r="H170" s="19">
        <v>9.5500000000000007</v>
      </c>
      <c r="I170" s="19">
        <f t="shared" si="2"/>
        <v>473.75</v>
      </c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</row>
    <row r="171" spans="1:34" ht="15.75" customHeight="1" x14ac:dyDescent="0.25">
      <c r="A171" s="24">
        <v>221</v>
      </c>
      <c r="B171" s="25" t="s">
        <v>342</v>
      </c>
      <c r="C171" s="21" t="s">
        <v>343</v>
      </c>
      <c r="D171" s="25" t="s">
        <v>18</v>
      </c>
      <c r="E171" s="26">
        <v>45383</v>
      </c>
      <c r="F171" s="19">
        <v>223.15</v>
      </c>
      <c r="G171" s="19">
        <v>21.3</v>
      </c>
      <c r="H171" s="19">
        <v>9.5</v>
      </c>
      <c r="I171" s="19">
        <f t="shared" si="2"/>
        <v>253.95000000000002</v>
      </c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</row>
    <row r="172" spans="1:34" ht="15.75" customHeight="1" x14ac:dyDescent="0.25">
      <c r="A172" s="24">
        <v>248</v>
      </c>
      <c r="B172" s="25" t="s">
        <v>344</v>
      </c>
      <c r="C172" s="21" t="s">
        <v>345</v>
      </c>
      <c r="D172" s="25" t="s">
        <v>31</v>
      </c>
      <c r="E172" s="26">
        <v>45383</v>
      </c>
      <c r="F172" s="19">
        <v>256.55</v>
      </c>
      <c r="G172" s="19">
        <v>21.3</v>
      </c>
      <c r="H172" s="19">
        <v>9.6</v>
      </c>
      <c r="I172" s="19">
        <f t="shared" si="2"/>
        <v>287.45000000000005</v>
      </c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</row>
    <row r="173" spans="1:34" ht="15.75" customHeight="1" x14ac:dyDescent="0.25">
      <c r="A173" s="24">
        <v>884</v>
      </c>
      <c r="B173" s="25" t="s">
        <v>346</v>
      </c>
      <c r="C173" s="21" t="s">
        <v>347</v>
      </c>
      <c r="D173" s="25" t="s">
        <v>18</v>
      </c>
      <c r="E173" s="26">
        <v>45383</v>
      </c>
      <c r="F173" s="19">
        <v>245.12</v>
      </c>
      <c r="G173" s="19">
        <v>21.3</v>
      </c>
      <c r="H173" s="19">
        <v>9.49</v>
      </c>
      <c r="I173" s="19">
        <f t="shared" si="2"/>
        <v>275.91000000000003</v>
      </c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</row>
    <row r="174" spans="1:34" ht="15.75" customHeight="1" x14ac:dyDescent="0.25">
      <c r="A174" s="24">
        <v>498</v>
      </c>
      <c r="B174" s="25" t="s">
        <v>348</v>
      </c>
      <c r="C174" s="21" t="s">
        <v>349</v>
      </c>
      <c r="D174" s="25" t="s">
        <v>18</v>
      </c>
      <c r="E174" s="26">
        <v>45383</v>
      </c>
      <c r="F174" s="19">
        <v>233.11</v>
      </c>
      <c r="G174" s="19">
        <v>21.3</v>
      </c>
      <c r="H174" s="19">
        <v>9.48</v>
      </c>
      <c r="I174" s="19">
        <f t="shared" si="2"/>
        <v>263.89000000000004</v>
      </c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</row>
    <row r="175" spans="1:34" ht="15.75" customHeight="1" x14ac:dyDescent="0.25">
      <c r="A175" s="24">
        <v>793</v>
      </c>
      <c r="B175" s="25" t="s">
        <v>350</v>
      </c>
      <c r="C175" s="21" t="s">
        <v>351</v>
      </c>
      <c r="D175" s="25" t="s">
        <v>18</v>
      </c>
      <c r="E175" s="26">
        <v>45383</v>
      </c>
      <c r="F175" s="19">
        <v>184.87</v>
      </c>
      <c r="G175" s="19">
        <v>21.3</v>
      </c>
      <c r="H175" s="19">
        <v>27.05</v>
      </c>
      <c r="I175" s="19">
        <f t="shared" si="2"/>
        <v>233.22000000000003</v>
      </c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</row>
    <row r="176" spans="1:34" ht="15.75" customHeight="1" x14ac:dyDescent="0.25">
      <c r="A176" s="24">
        <v>438</v>
      </c>
      <c r="B176" s="25" t="s">
        <v>352</v>
      </c>
      <c r="C176" s="21" t="s">
        <v>353</v>
      </c>
      <c r="D176" s="25" t="s">
        <v>18</v>
      </c>
      <c r="E176" s="26">
        <v>45383</v>
      </c>
      <c r="F176" s="19">
        <v>228.47</v>
      </c>
      <c r="G176" s="19">
        <v>21.3</v>
      </c>
      <c r="H176" s="19">
        <v>38.049999999999997</v>
      </c>
      <c r="I176" s="19">
        <f t="shared" si="2"/>
        <v>287.82</v>
      </c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</row>
    <row r="177" spans="1:34" ht="15.75" customHeight="1" x14ac:dyDescent="0.25">
      <c r="A177" s="24">
        <v>791</v>
      </c>
      <c r="B177" s="25" t="s">
        <v>354</v>
      </c>
      <c r="C177" s="21" t="s">
        <v>355</v>
      </c>
      <c r="D177" s="25" t="s">
        <v>18</v>
      </c>
      <c r="E177" s="26">
        <v>45383</v>
      </c>
      <c r="F177" s="19">
        <v>224.79</v>
      </c>
      <c r="G177" s="19">
        <v>21.3</v>
      </c>
      <c r="H177" s="19">
        <v>36.07</v>
      </c>
      <c r="I177" s="19">
        <f t="shared" si="2"/>
        <v>282.16000000000003</v>
      </c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</row>
    <row r="178" spans="1:34" ht="15.75" customHeight="1" x14ac:dyDescent="0.25">
      <c r="A178" s="24">
        <v>373</v>
      </c>
      <c r="B178" s="25" t="s">
        <v>356</v>
      </c>
      <c r="C178" s="21" t="s">
        <v>357</v>
      </c>
      <c r="D178" s="25" t="s">
        <v>18</v>
      </c>
      <c r="E178" s="26">
        <v>45383</v>
      </c>
      <c r="F178" s="19">
        <v>233.9</v>
      </c>
      <c r="G178" s="19">
        <v>21.3</v>
      </c>
      <c r="H178" s="19">
        <v>32.82</v>
      </c>
      <c r="I178" s="19">
        <f t="shared" si="2"/>
        <v>288.02000000000004</v>
      </c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</row>
    <row r="179" spans="1:34" ht="15.75" customHeight="1" x14ac:dyDescent="0.25">
      <c r="A179" s="24">
        <v>615</v>
      </c>
      <c r="B179" s="25" t="s">
        <v>358</v>
      </c>
      <c r="C179" s="21" t="s">
        <v>359</v>
      </c>
      <c r="D179" s="25" t="s">
        <v>18</v>
      </c>
      <c r="E179" s="26">
        <v>45383</v>
      </c>
      <c r="F179" s="19">
        <v>240.55</v>
      </c>
      <c r="G179" s="19">
        <v>21.3</v>
      </c>
      <c r="H179" s="19">
        <v>38.26</v>
      </c>
      <c r="I179" s="19">
        <f t="shared" si="2"/>
        <v>300.11</v>
      </c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</row>
    <row r="180" spans="1:34" ht="15.75" customHeight="1" x14ac:dyDescent="0.25">
      <c r="A180" s="24">
        <v>868</v>
      </c>
      <c r="B180" s="25" t="s">
        <v>360</v>
      </c>
      <c r="C180" s="21" t="s">
        <v>361</v>
      </c>
      <c r="D180" s="25" t="s">
        <v>18</v>
      </c>
      <c r="E180" s="26">
        <v>45383</v>
      </c>
      <c r="F180" s="19">
        <v>228.15</v>
      </c>
      <c r="G180" s="19">
        <v>21.3</v>
      </c>
      <c r="H180" s="19">
        <v>9.09</v>
      </c>
      <c r="I180" s="19">
        <f t="shared" si="2"/>
        <v>258.54000000000002</v>
      </c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</row>
    <row r="181" spans="1:34" ht="15.75" customHeight="1" x14ac:dyDescent="0.25">
      <c r="A181" s="24">
        <v>455</v>
      </c>
      <c r="B181" s="25" t="s">
        <v>362</v>
      </c>
      <c r="C181" s="21" t="s">
        <v>363</v>
      </c>
      <c r="D181" s="25" t="s">
        <v>18</v>
      </c>
      <c r="E181" s="26">
        <v>45383</v>
      </c>
      <c r="F181" s="19">
        <v>225.2</v>
      </c>
      <c r="G181" s="19">
        <v>21.3</v>
      </c>
      <c r="H181" s="19">
        <v>8.94</v>
      </c>
      <c r="I181" s="19">
        <f t="shared" si="2"/>
        <v>255.44</v>
      </c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</row>
    <row r="182" spans="1:34" ht="15.75" customHeight="1" x14ac:dyDescent="0.25">
      <c r="A182" s="24">
        <v>403</v>
      </c>
      <c r="B182" s="25" t="s">
        <v>364</v>
      </c>
      <c r="C182" s="21" t="s">
        <v>365</v>
      </c>
      <c r="D182" s="25" t="s">
        <v>18</v>
      </c>
      <c r="E182" s="26">
        <v>45383</v>
      </c>
      <c r="F182" s="19">
        <v>221.63</v>
      </c>
      <c r="G182" s="19">
        <v>21.3</v>
      </c>
      <c r="H182" s="19">
        <v>10.199999999999999</v>
      </c>
      <c r="I182" s="19">
        <f t="shared" si="2"/>
        <v>253.13</v>
      </c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</row>
    <row r="183" spans="1:34" ht="15.75" customHeight="1" x14ac:dyDescent="0.25">
      <c r="A183" s="24">
        <v>235</v>
      </c>
      <c r="B183" s="25" t="s">
        <v>366</v>
      </c>
      <c r="C183" s="21" t="s">
        <v>367</v>
      </c>
      <c r="D183" s="25" t="s">
        <v>18</v>
      </c>
      <c r="E183" s="26">
        <v>45383</v>
      </c>
      <c r="F183" s="19">
        <v>221.67</v>
      </c>
      <c r="G183" s="19">
        <v>21.3</v>
      </c>
      <c r="H183" s="19">
        <v>10.130000000000001</v>
      </c>
      <c r="I183" s="19">
        <f t="shared" si="2"/>
        <v>253.1</v>
      </c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</row>
    <row r="184" spans="1:34" ht="15.75" customHeight="1" x14ac:dyDescent="0.25">
      <c r="A184" s="24">
        <v>404</v>
      </c>
      <c r="B184" s="25" t="s">
        <v>368</v>
      </c>
      <c r="C184" s="21" t="s">
        <v>369</v>
      </c>
      <c r="D184" s="25" t="s">
        <v>18</v>
      </c>
      <c r="E184" s="26">
        <v>45383</v>
      </c>
      <c r="F184" s="19">
        <v>209.57</v>
      </c>
      <c r="G184" s="19">
        <v>21.3</v>
      </c>
      <c r="H184" s="19">
        <v>10.78</v>
      </c>
      <c r="I184" s="19">
        <f t="shared" si="2"/>
        <v>241.65</v>
      </c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</row>
    <row r="185" spans="1:34" ht="15.75" customHeight="1" x14ac:dyDescent="0.25">
      <c r="A185" s="24">
        <v>405</v>
      </c>
      <c r="B185" s="25" t="s">
        <v>370</v>
      </c>
      <c r="C185" s="21" t="s">
        <v>371</v>
      </c>
      <c r="D185" s="25" t="s">
        <v>18</v>
      </c>
      <c r="E185" s="26">
        <v>45383</v>
      </c>
      <c r="F185" s="19">
        <v>199.91</v>
      </c>
      <c r="G185" s="19">
        <v>21.3</v>
      </c>
      <c r="H185" s="19">
        <v>9.1999999999999993</v>
      </c>
      <c r="I185" s="19">
        <f t="shared" si="2"/>
        <v>230.41</v>
      </c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</row>
    <row r="186" spans="1:34" ht="15.75" customHeight="1" x14ac:dyDescent="0.25">
      <c r="A186" s="24">
        <v>443</v>
      </c>
      <c r="B186" s="25" t="s">
        <v>372</v>
      </c>
      <c r="C186" s="21" t="s">
        <v>373</v>
      </c>
      <c r="D186" s="25" t="s">
        <v>18</v>
      </c>
      <c r="E186" s="26">
        <v>45383</v>
      </c>
      <c r="F186" s="19">
        <v>229.12</v>
      </c>
      <c r="G186" s="19">
        <v>21.3</v>
      </c>
      <c r="H186" s="19">
        <v>36.47</v>
      </c>
      <c r="I186" s="19">
        <f t="shared" si="2"/>
        <v>286.89</v>
      </c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</row>
    <row r="187" spans="1:34" ht="15.75" customHeight="1" x14ac:dyDescent="0.25">
      <c r="A187" s="24">
        <v>444</v>
      </c>
      <c r="B187" s="25" t="s">
        <v>374</v>
      </c>
      <c r="C187" s="21" t="s">
        <v>375</v>
      </c>
      <c r="D187" s="25" t="s">
        <v>18</v>
      </c>
      <c r="E187" s="26">
        <v>45383</v>
      </c>
      <c r="F187" s="19">
        <v>212.37</v>
      </c>
      <c r="G187" s="19">
        <v>21.3</v>
      </c>
      <c r="H187" s="19">
        <v>35.01</v>
      </c>
      <c r="I187" s="19">
        <f t="shared" si="2"/>
        <v>268.68</v>
      </c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</row>
    <row r="188" spans="1:34" ht="15.75" customHeight="1" x14ac:dyDescent="0.25">
      <c r="A188" s="24">
        <v>254</v>
      </c>
      <c r="B188" s="25" t="s">
        <v>376</v>
      </c>
      <c r="C188" s="21" t="s">
        <v>377</v>
      </c>
      <c r="D188" s="25" t="s">
        <v>31</v>
      </c>
      <c r="E188" s="26">
        <v>45383</v>
      </c>
      <c r="F188" s="19">
        <v>225.32</v>
      </c>
      <c r="G188" s="19">
        <v>21.3</v>
      </c>
      <c r="H188" s="19">
        <v>32.69</v>
      </c>
      <c r="I188" s="19">
        <f t="shared" si="2"/>
        <v>279.31</v>
      </c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</row>
    <row r="189" spans="1:34" ht="15.75" customHeight="1" x14ac:dyDescent="0.25">
      <c r="A189" s="24">
        <v>877</v>
      </c>
      <c r="B189" s="25" t="s">
        <v>378</v>
      </c>
      <c r="C189" s="21" t="s">
        <v>379</v>
      </c>
      <c r="D189" s="25" t="s">
        <v>18</v>
      </c>
      <c r="E189" s="26">
        <v>45383</v>
      </c>
      <c r="F189" s="19">
        <v>224.8</v>
      </c>
      <c r="G189" s="19">
        <v>21.3</v>
      </c>
      <c r="H189" s="19">
        <v>32.44</v>
      </c>
      <c r="I189" s="19">
        <f t="shared" si="2"/>
        <v>278.54000000000002</v>
      </c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</row>
    <row r="190" spans="1:34" ht="15.75" customHeight="1" x14ac:dyDescent="0.25">
      <c r="A190" s="24">
        <v>649</v>
      </c>
      <c r="B190" s="25" t="s">
        <v>380</v>
      </c>
      <c r="C190" s="21" t="s">
        <v>381</v>
      </c>
      <c r="D190" s="25" t="s">
        <v>18</v>
      </c>
      <c r="E190" s="26">
        <v>45383</v>
      </c>
      <c r="F190" s="19">
        <v>233.03</v>
      </c>
      <c r="G190" s="19">
        <v>21.3</v>
      </c>
      <c r="H190" s="19">
        <v>27.04</v>
      </c>
      <c r="I190" s="19">
        <f t="shared" si="2"/>
        <v>281.37</v>
      </c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</row>
    <row r="191" spans="1:34" ht="15.75" customHeight="1" x14ac:dyDescent="0.25">
      <c r="A191" s="24">
        <v>172</v>
      </c>
      <c r="B191" s="25" t="s">
        <v>382</v>
      </c>
      <c r="C191" s="21" t="s">
        <v>383</v>
      </c>
      <c r="D191" s="25" t="s">
        <v>31</v>
      </c>
      <c r="E191" s="26">
        <v>45383</v>
      </c>
      <c r="F191" s="19">
        <v>254.65</v>
      </c>
      <c r="G191" s="19">
        <v>21.3</v>
      </c>
      <c r="H191" s="19">
        <v>9.23</v>
      </c>
      <c r="I191" s="19">
        <f t="shared" si="2"/>
        <v>285.18</v>
      </c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</row>
    <row r="192" spans="1:34" ht="15.75" customHeight="1" x14ac:dyDescent="0.25">
      <c r="A192" s="24">
        <v>286</v>
      </c>
      <c r="B192" s="25" t="s">
        <v>384</v>
      </c>
      <c r="C192" s="21" t="s">
        <v>385</v>
      </c>
      <c r="D192" s="25" t="s">
        <v>18</v>
      </c>
      <c r="E192" s="26">
        <v>45383</v>
      </c>
      <c r="F192" s="19">
        <v>240.08</v>
      </c>
      <c r="G192" s="19">
        <v>21.3</v>
      </c>
      <c r="H192" s="19">
        <v>33.22</v>
      </c>
      <c r="I192" s="19">
        <f t="shared" si="2"/>
        <v>294.60000000000002</v>
      </c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</row>
    <row r="193" spans="1:34" ht="15.75" customHeight="1" x14ac:dyDescent="0.25">
      <c r="A193" s="24">
        <v>480</v>
      </c>
      <c r="B193" s="25" t="s">
        <v>386</v>
      </c>
      <c r="C193" s="21" t="s">
        <v>387</v>
      </c>
      <c r="D193" s="25" t="s">
        <v>18</v>
      </c>
      <c r="E193" s="26">
        <v>45383</v>
      </c>
      <c r="F193" s="19">
        <v>206.9</v>
      </c>
      <c r="G193" s="19">
        <v>21.3</v>
      </c>
      <c r="H193" s="19">
        <v>32.99</v>
      </c>
      <c r="I193" s="19">
        <f t="shared" si="2"/>
        <v>261.19</v>
      </c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</row>
    <row r="194" spans="1:34" ht="15.75" customHeight="1" x14ac:dyDescent="0.25">
      <c r="A194" s="24">
        <v>474</v>
      </c>
      <c r="B194" s="25" t="s">
        <v>388</v>
      </c>
      <c r="C194" s="21" t="s">
        <v>389</v>
      </c>
      <c r="D194" s="25" t="s">
        <v>18</v>
      </c>
      <c r="E194" s="26">
        <v>45383</v>
      </c>
      <c r="F194" s="19">
        <v>250.03</v>
      </c>
      <c r="G194" s="19">
        <v>21.3</v>
      </c>
      <c r="H194" s="19">
        <v>32.9</v>
      </c>
      <c r="I194" s="19">
        <f t="shared" si="2"/>
        <v>304.22999999999996</v>
      </c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</row>
    <row r="195" spans="1:34" ht="15.75" customHeight="1" x14ac:dyDescent="0.25">
      <c r="A195" s="24">
        <v>528</v>
      </c>
      <c r="B195" s="25" t="s">
        <v>390</v>
      </c>
      <c r="C195" s="21" t="s">
        <v>391</v>
      </c>
      <c r="D195" s="25" t="s">
        <v>18</v>
      </c>
      <c r="E195" s="26">
        <v>45383</v>
      </c>
      <c r="F195" s="19">
        <v>245.39</v>
      </c>
      <c r="G195" s="19">
        <v>21.3</v>
      </c>
      <c r="H195" s="19">
        <v>36.64</v>
      </c>
      <c r="I195" s="19">
        <f t="shared" si="2"/>
        <v>303.33</v>
      </c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</row>
    <row r="196" spans="1:34" ht="15.75" customHeight="1" x14ac:dyDescent="0.25">
      <c r="A196" s="24">
        <v>372</v>
      </c>
      <c r="B196" s="25" t="s">
        <v>392</v>
      </c>
      <c r="C196" s="21" t="s">
        <v>393</v>
      </c>
      <c r="D196" s="25" t="s">
        <v>18</v>
      </c>
      <c r="E196" s="26">
        <v>45383</v>
      </c>
      <c r="F196" s="19">
        <v>244.63</v>
      </c>
      <c r="G196" s="19">
        <v>21.3</v>
      </c>
      <c r="H196" s="19">
        <v>34.89</v>
      </c>
      <c r="I196" s="19">
        <f t="shared" si="2"/>
        <v>300.82</v>
      </c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</row>
    <row r="197" spans="1:34" ht="15.75" customHeight="1" x14ac:dyDescent="0.25">
      <c r="A197" s="24">
        <v>637</v>
      </c>
      <c r="B197" s="25" t="s">
        <v>394</v>
      </c>
      <c r="C197" s="21" t="s">
        <v>395</v>
      </c>
      <c r="D197" s="25" t="s">
        <v>18</v>
      </c>
      <c r="E197" s="26">
        <v>45383</v>
      </c>
      <c r="F197" s="19">
        <v>262.60000000000002</v>
      </c>
      <c r="G197" s="19">
        <v>21.3</v>
      </c>
      <c r="H197" s="19">
        <v>32.6</v>
      </c>
      <c r="I197" s="19">
        <f t="shared" si="2"/>
        <v>316.50000000000006</v>
      </c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</row>
    <row r="198" spans="1:34" ht="15.75" customHeight="1" x14ac:dyDescent="0.25">
      <c r="A198" s="24">
        <v>631</v>
      </c>
      <c r="B198" s="25" t="s">
        <v>396</v>
      </c>
      <c r="C198" s="21" t="s">
        <v>397</v>
      </c>
      <c r="D198" s="25" t="s">
        <v>18</v>
      </c>
      <c r="E198" s="26">
        <v>45383</v>
      </c>
      <c r="F198" s="19">
        <v>255.33</v>
      </c>
      <c r="G198" s="19">
        <v>21.3</v>
      </c>
      <c r="H198" s="19">
        <v>33.97</v>
      </c>
      <c r="I198" s="19">
        <f t="shared" si="2"/>
        <v>310.60000000000002</v>
      </c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</row>
    <row r="199" spans="1:34" ht="15.75" customHeight="1" x14ac:dyDescent="0.25">
      <c r="A199" s="24">
        <v>1009</v>
      </c>
      <c r="B199" s="25" t="s">
        <v>398</v>
      </c>
      <c r="C199" s="21" t="s">
        <v>399</v>
      </c>
      <c r="D199" s="25" t="s">
        <v>18</v>
      </c>
      <c r="E199" s="26">
        <v>45383</v>
      </c>
      <c r="F199" s="19">
        <v>225.93</v>
      </c>
      <c r="G199" s="19">
        <v>21.3</v>
      </c>
      <c r="H199" s="19">
        <v>34.81</v>
      </c>
      <c r="I199" s="19">
        <f t="shared" si="2"/>
        <v>282.04000000000002</v>
      </c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</row>
    <row r="200" spans="1:34" ht="15.75" customHeight="1" x14ac:dyDescent="0.25">
      <c r="A200" s="24">
        <v>774</v>
      </c>
      <c r="B200" s="25" t="s">
        <v>400</v>
      </c>
      <c r="C200" s="21" t="s">
        <v>401</v>
      </c>
      <c r="D200" s="25" t="s">
        <v>18</v>
      </c>
      <c r="E200" s="26">
        <v>45383</v>
      </c>
      <c r="F200" s="19">
        <v>233.8</v>
      </c>
      <c r="G200" s="19">
        <v>21.3</v>
      </c>
      <c r="H200" s="19">
        <v>42.12</v>
      </c>
      <c r="I200" s="19">
        <f t="shared" si="2"/>
        <v>297.22000000000003</v>
      </c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</row>
    <row r="201" spans="1:34" ht="15.75" customHeight="1" x14ac:dyDescent="0.25">
      <c r="A201" s="24">
        <v>151</v>
      </c>
      <c r="B201" s="25" t="s">
        <v>402</v>
      </c>
      <c r="C201" s="21" t="s">
        <v>403</v>
      </c>
      <c r="D201" s="25" t="s">
        <v>18</v>
      </c>
      <c r="E201" s="26">
        <v>45383</v>
      </c>
      <c r="F201" s="19">
        <v>215.43</v>
      </c>
      <c r="G201" s="19">
        <v>21.3</v>
      </c>
      <c r="H201" s="19">
        <v>35.909999999999997</v>
      </c>
      <c r="I201" s="19">
        <f t="shared" si="2"/>
        <v>272.64</v>
      </c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</row>
    <row r="202" spans="1:34" ht="15.75" customHeight="1" x14ac:dyDescent="0.25">
      <c r="A202" s="24">
        <v>57</v>
      </c>
      <c r="B202" s="25" t="s">
        <v>404</v>
      </c>
      <c r="C202" s="21" t="s">
        <v>405</v>
      </c>
      <c r="D202" s="25" t="s">
        <v>75</v>
      </c>
      <c r="E202" s="26">
        <v>45383</v>
      </c>
      <c r="F202" s="19">
        <v>356.35</v>
      </c>
      <c r="G202" s="19">
        <v>21.3</v>
      </c>
      <c r="H202" s="19">
        <v>38.090000000000003</v>
      </c>
      <c r="I202" s="19">
        <f t="shared" si="2"/>
        <v>415.74</v>
      </c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</row>
    <row r="203" spans="1:34" ht="15.75" customHeight="1" x14ac:dyDescent="0.25">
      <c r="A203" s="24">
        <v>51</v>
      </c>
      <c r="B203" s="25" t="s">
        <v>406</v>
      </c>
      <c r="C203" s="21" t="s">
        <v>407</v>
      </c>
      <c r="D203" s="25" t="s">
        <v>18</v>
      </c>
      <c r="E203" s="26">
        <v>45383</v>
      </c>
      <c r="F203" s="19">
        <v>233.57</v>
      </c>
      <c r="G203" s="19">
        <v>21.3</v>
      </c>
      <c r="H203" s="19">
        <v>24.59</v>
      </c>
      <c r="I203" s="19">
        <f t="shared" ref="I203:I266" si="3">SUM(F203:H203)</f>
        <v>279.45999999999998</v>
      </c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</row>
    <row r="204" spans="1:34" ht="15.75" customHeight="1" x14ac:dyDescent="0.25">
      <c r="A204" s="24">
        <v>863</v>
      </c>
      <c r="B204" s="25" t="s">
        <v>408</v>
      </c>
      <c r="C204" s="21" t="s">
        <v>409</v>
      </c>
      <c r="D204" s="25" t="s">
        <v>18</v>
      </c>
      <c r="E204" s="26">
        <v>45383</v>
      </c>
      <c r="F204" s="19">
        <v>225.45</v>
      </c>
      <c r="G204" s="19">
        <v>21.3</v>
      </c>
      <c r="H204" s="19">
        <v>28</v>
      </c>
      <c r="I204" s="19">
        <f t="shared" si="3"/>
        <v>274.75</v>
      </c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</row>
    <row r="205" spans="1:34" ht="15.75" customHeight="1" x14ac:dyDescent="0.25">
      <c r="A205" s="24">
        <v>303</v>
      </c>
      <c r="B205" s="25" t="s">
        <v>410</v>
      </c>
      <c r="C205" s="21" t="s">
        <v>411</v>
      </c>
      <c r="D205" s="25" t="s">
        <v>18</v>
      </c>
      <c r="E205" s="26">
        <v>45383</v>
      </c>
      <c r="F205" s="19">
        <v>248.16</v>
      </c>
      <c r="G205" s="19">
        <v>21.3</v>
      </c>
      <c r="H205" s="19">
        <v>35.39</v>
      </c>
      <c r="I205" s="19">
        <f t="shared" si="3"/>
        <v>304.84999999999997</v>
      </c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</row>
    <row r="206" spans="1:34" ht="15.75" customHeight="1" x14ac:dyDescent="0.25">
      <c r="A206" s="24">
        <v>191</v>
      </c>
      <c r="B206" s="25" t="s">
        <v>412</v>
      </c>
      <c r="C206" s="21" t="s">
        <v>413</v>
      </c>
      <c r="D206" s="25" t="s">
        <v>18</v>
      </c>
      <c r="E206" s="26">
        <v>45383</v>
      </c>
      <c r="F206" s="19">
        <v>206.69</v>
      </c>
      <c r="G206" s="19">
        <v>21.3</v>
      </c>
      <c r="H206" s="19">
        <v>9.5299999999999994</v>
      </c>
      <c r="I206" s="19">
        <f t="shared" si="3"/>
        <v>237.52</v>
      </c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</row>
    <row r="207" spans="1:34" ht="15.75" customHeight="1" x14ac:dyDescent="0.25">
      <c r="A207" s="24">
        <v>688</v>
      </c>
      <c r="B207" s="25" t="s">
        <v>414</v>
      </c>
      <c r="C207" s="21" t="s">
        <v>415</v>
      </c>
      <c r="D207" s="25" t="s">
        <v>18</v>
      </c>
      <c r="E207" s="26">
        <v>45383</v>
      </c>
      <c r="F207" s="19">
        <v>200.35</v>
      </c>
      <c r="G207" s="19">
        <v>21.3</v>
      </c>
      <c r="H207" s="19">
        <v>10.26</v>
      </c>
      <c r="I207" s="19">
        <f t="shared" si="3"/>
        <v>231.91</v>
      </c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</row>
    <row r="208" spans="1:34" ht="15.75" customHeight="1" x14ac:dyDescent="0.25">
      <c r="A208" s="24">
        <v>653</v>
      </c>
      <c r="B208" s="25" t="s">
        <v>416</v>
      </c>
      <c r="C208" s="21" t="s">
        <v>417</v>
      </c>
      <c r="D208" s="25" t="s">
        <v>18</v>
      </c>
      <c r="E208" s="26">
        <v>45383</v>
      </c>
      <c r="F208" s="19">
        <v>224.47</v>
      </c>
      <c r="G208" s="19">
        <v>21.3</v>
      </c>
      <c r="H208" s="19">
        <v>30.42</v>
      </c>
      <c r="I208" s="19">
        <f t="shared" si="3"/>
        <v>276.19</v>
      </c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</row>
    <row r="209" spans="1:34" ht="15.75" customHeight="1" x14ac:dyDescent="0.25">
      <c r="A209" s="24">
        <v>386</v>
      </c>
      <c r="B209" s="25" t="s">
        <v>418</v>
      </c>
      <c r="C209" s="21" t="s">
        <v>419</v>
      </c>
      <c r="D209" s="25" t="s">
        <v>18</v>
      </c>
      <c r="E209" s="26">
        <v>45383</v>
      </c>
      <c r="F209" s="19">
        <v>225.74</v>
      </c>
      <c r="G209" s="19">
        <v>21.3</v>
      </c>
      <c r="H209" s="19">
        <v>32.9</v>
      </c>
      <c r="I209" s="19">
        <f t="shared" si="3"/>
        <v>279.94</v>
      </c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</row>
    <row r="210" spans="1:34" ht="15.75" customHeight="1" x14ac:dyDescent="0.25">
      <c r="A210" s="24">
        <v>511</v>
      </c>
      <c r="B210" s="25" t="s">
        <v>420</v>
      </c>
      <c r="C210" s="21" t="s">
        <v>421</v>
      </c>
      <c r="D210" s="25" t="s">
        <v>18</v>
      </c>
      <c r="E210" s="26">
        <v>45383</v>
      </c>
      <c r="F210" s="19">
        <v>206.34</v>
      </c>
      <c r="G210" s="19">
        <v>21.3</v>
      </c>
      <c r="H210" s="19">
        <v>33.450000000000003</v>
      </c>
      <c r="I210" s="19">
        <f t="shared" si="3"/>
        <v>261.09000000000003</v>
      </c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</row>
    <row r="211" spans="1:34" ht="15.75" customHeight="1" x14ac:dyDescent="0.25">
      <c r="A211" s="24">
        <v>308</v>
      </c>
      <c r="B211" s="25" t="s">
        <v>422</v>
      </c>
      <c r="C211" s="21" t="s">
        <v>423</v>
      </c>
      <c r="D211" s="25" t="s">
        <v>18</v>
      </c>
      <c r="E211" s="26">
        <v>45383</v>
      </c>
      <c r="F211" s="19">
        <v>214.3</v>
      </c>
      <c r="G211" s="19">
        <v>21.3</v>
      </c>
      <c r="H211" s="19">
        <v>33.71</v>
      </c>
      <c r="I211" s="19">
        <f t="shared" si="3"/>
        <v>269.31</v>
      </c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</row>
    <row r="212" spans="1:34" ht="15.75" customHeight="1" x14ac:dyDescent="0.25">
      <c r="A212" s="24">
        <v>899</v>
      </c>
      <c r="B212" s="25" t="s">
        <v>424</v>
      </c>
      <c r="C212" s="21" t="s">
        <v>425</v>
      </c>
      <c r="D212" s="25" t="s">
        <v>18</v>
      </c>
      <c r="E212" s="26">
        <v>45383</v>
      </c>
      <c r="F212" s="19">
        <v>217.66</v>
      </c>
      <c r="G212" s="19">
        <v>21.3</v>
      </c>
      <c r="H212" s="19">
        <v>34.07</v>
      </c>
      <c r="I212" s="19">
        <f t="shared" si="3"/>
        <v>273.03000000000003</v>
      </c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</row>
    <row r="213" spans="1:34" ht="15.75" customHeight="1" x14ac:dyDescent="0.25">
      <c r="A213" s="24">
        <v>821</v>
      </c>
      <c r="B213" s="25" t="s">
        <v>426</v>
      </c>
      <c r="C213" s="21" t="s">
        <v>427</v>
      </c>
      <c r="D213" s="25" t="s">
        <v>18</v>
      </c>
      <c r="E213" s="26">
        <v>45383</v>
      </c>
      <c r="F213" s="19">
        <v>217.87</v>
      </c>
      <c r="G213" s="19">
        <v>21.3</v>
      </c>
      <c r="H213" s="19">
        <v>42.44</v>
      </c>
      <c r="I213" s="19">
        <f t="shared" si="3"/>
        <v>281.61</v>
      </c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</row>
    <row r="214" spans="1:34" ht="15.75" customHeight="1" x14ac:dyDescent="0.25">
      <c r="A214" s="24">
        <v>60</v>
      </c>
      <c r="B214" s="25" t="s">
        <v>428</v>
      </c>
      <c r="C214" s="21" t="s">
        <v>429</v>
      </c>
      <c r="D214" s="25" t="s">
        <v>31</v>
      </c>
      <c r="E214" s="26">
        <v>45383</v>
      </c>
      <c r="F214" s="19">
        <v>245.38</v>
      </c>
      <c r="G214" s="19">
        <v>21.3</v>
      </c>
      <c r="H214" s="19">
        <v>34.54</v>
      </c>
      <c r="I214" s="19">
        <f t="shared" si="3"/>
        <v>301.22000000000003</v>
      </c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</row>
    <row r="215" spans="1:34" ht="15.75" customHeight="1" x14ac:dyDescent="0.25">
      <c r="A215" s="24">
        <v>469</v>
      </c>
      <c r="B215" s="25" t="s">
        <v>430</v>
      </c>
      <c r="C215" s="21" t="s">
        <v>431</v>
      </c>
      <c r="D215" s="25" t="s">
        <v>31</v>
      </c>
      <c r="E215" s="26">
        <v>45383</v>
      </c>
      <c r="F215" s="19">
        <v>250.23</v>
      </c>
      <c r="G215" s="19">
        <v>21.3</v>
      </c>
      <c r="H215" s="19">
        <v>7.85</v>
      </c>
      <c r="I215" s="19">
        <f t="shared" si="3"/>
        <v>279.38</v>
      </c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</row>
    <row r="216" spans="1:34" ht="15.75" customHeight="1" x14ac:dyDescent="0.25">
      <c r="A216" s="24">
        <v>291</v>
      </c>
      <c r="B216" s="25" t="s">
        <v>432</v>
      </c>
      <c r="C216" s="21" t="s">
        <v>433</v>
      </c>
      <c r="D216" s="25" t="s">
        <v>31</v>
      </c>
      <c r="E216" s="26">
        <v>45383</v>
      </c>
      <c r="F216" s="19">
        <v>304.24</v>
      </c>
      <c r="G216" s="19">
        <v>21.3</v>
      </c>
      <c r="H216" s="19">
        <v>9.39</v>
      </c>
      <c r="I216" s="19">
        <f t="shared" si="3"/>
        <v>334.93</v>
      </c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</row>
    <row r="217" spans="1:34" ht="15.75" customHeight="1" x14ac:dyDescent="0.25">
      <c r="A217" s="24">
        <v>564</v>
      </c>
      <c r="B217" s="25" t="s">
        <v>434</v>
      </c>
      <c r="C217" s="21" t="s">
        <v>435</v>
      </c>
      <c r="D217" s="25" t="s">
        <v>31</v>
      </c>
      <c r="E217" s="26">
        <v>45383</v>
      </c>
      <c r="F217" s="19">
        <v>234.81</v>
      </c>
      <c r="G217" s="19">
        <v>21.3</v>
      </c>
      <c r="H217" s="19">
        <v>8.7899999999999991</v>
      </c>
      <c r="I217" s="19">
        <f t="shared" si="3"/>
        <v>264.90000000000003</v>
      </c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</row>
    <row r="218" spans="1:34" ht="15.75" customHeight="1" x14ac:dyDescent="0.25">
      <c r="A218" s="24">
        <v>47</v>
      </c>
      <c r="B218" s="25" t="s">
        <v>436</v>
      </c>
      <c r="C218" s="21" t="s">
        <v>437</v>
      </c>
      <c r="D218" s="25" t="s">
        <v>31</v>
      </c>
      <c r="E218" s="26">
        <v>45383</v>
      </c>
      <c r="F218" s="19">
        <v>241.31</v>
      </c>
      <c r="G218" s="19">
        <v>21.3</v>
      </c>
      <c r="H218" s="19">
        <v>8.8000000000000007</v>
      </c>
      <c r="I218" s="19">
        <f t="shared" si="3"/>
        <v>271.41000000000003</v>
      </c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</row>
    <row r="219" spans="1:34" ht="15.75" customHeight="1" x14ac:dyDescent="0.25">
      <c r="A219" s="24">
        <v>49</v>
      </c>
      <c r="B219" s="25" t="s">
        <v>438</v>
      </c>
      <c r="C219" s="21" t="s">
        <v>439</v>
      </c>
      <c r="D219" s="25" t="s">
        <v>31</v>
      </c>
      <c r="E219" s="26">
        <v>45383</v>
      </c>
      <c r="F219" s="19">
        <v>269.39999999999998</v>
      </c>
      <c r="G219" s="19">
        <v>21.3</v>
      </c>
      <c r="H219" s="19">
        <v>9.58</v>
      </c>
      <c r="I219" s="19">
        <f t="shared" si="3"/>
        <v>300.27999999999997</v>
      </c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</row>
    <row r="220" spans="1:34" ht="15.75" customHeight="1" x14ac:dyDescent="0.25">
      <c r="A220" s="24">
        <v>779</v>
      </c>
      <c r="B220" s="25" t="s">
        <v>440</v>
      </c>
      <c r="C220" s="21" t="s">
        <v>441</v>
      </c>
      <c r="D220" s="25" t="s">
        <v>18</v>
      </c>
      <c r="E220" s="26">
        <v>45383</v>
      </c>
      <c r="F220" s="19">
        <v>240.66</v>
      </c>
      <c r="G220" s="19">
        <v>21.3</v>
      </c>
      <c r="H220" s="19">
        <v>9.2200000000000006</v>
      </c>
      <c r="I220" s="19">
        <f t="shared" si="3"/>
        <v>271.18</v>
      </c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</row>
    <row r="221" spans="1:34" ht="15.75" customHeight="1" x14ac:dyDescent="0.25">
      <c r="A221" s="24">
        <v>1187</v>
      </c>
      <c r="B221" s="25" t="s">
        <v>442</v>
      </c>
      <c r="C221" s="21" t="s">
        <v>443</v>
      </c>
      <c r="D221" s="25" t="s">
        <v>18</v>
      </c>
      <c r="E221" s="26">
        <v>45383</v>
      </c>
      <c r="F221" s="19">
        <v>250.67</v>
      </c>
      <c r="G221" s="19">
        <v>21.3</v>
      </c>
      <c r="H221" s="19">
        <v>9.17</v>
      </c>
      <c r="I221" s="19">
        <f t="shared" si="3"/>
        <v>281.14</v>
      </c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</row>
    <row r="222" spans="1:34" ht="15.75" customHeight="1" x14ac:dyDescent="0.25">
      <c r="A222" s="24">
        <v>110</v>
      </c>
      <c r="B222" s="25" t="s">
        <v>444</v>
      </c>
      <c r="C222" s="21" t="s">
        <v>445</v>
      </c>
      <c r="D222" s="25" t="s">
        <v>31</v>
      </c>
      <c r="E222" s="26">
        <v>45383</v>
      </c>
      <c r="F222" s="19">
        <v>290.73</v>
      </c>
      <c r="G222" s="19">
        <v>21.3</v>
      </c>
      <c r="H222" s="19">
        <v>8.93</v>
      </c>
      <c r="I222" s="19">
        <f t="shared" si="3"/>
        <v>320.96000000000004</v>
      </c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</row>
    <row r="223" spans="1:34" ht="15.75" customHeight="1" x14ac:dyDescent="0.25">
      <c r="A223" s="24">
        <v>929</v>
      </c>
      <c r="B223" s="25" t="s">
        <v>446</v>
      </c>
      <c r="C223" s="21" t="s">
        <v>447</v>
      </c>
      <c r="D223" s="25" t="s">
        <v>18</v>
      </c>
      <c r="E223" s="26">
        <v>45383</v>
      </c>
      <c r="F223" s="19">
        <v>239.04</v>
      </c>
      <c r="G223" s="19">
        <v>21.3</v>
      </c>
      <c r="H223" s="19">
        <v>38.020000000000003</v>
      </c>
      <c r="I223" s="19">
        <f t="shared" si="3"/>
        <v>298.35999999999996</v>
      </c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</row>
    <row r="224" spans="1:34" ht="15.75" customHeight="1" x14ac:dyDescent="0.25">
      <c r="A224" s="24">
        <v>267</v>
      </c>
      <c r="B224" s="25" t="s">
        <v>448</v>
      </c>
      <c r="C224" s="21" t="s">
        <v>449</v>
      </c>
      <c r="D224" s="25" t="s">
        <v>18</v>
      </c>
      <c r="E224" s="26">
        <v>45383</v>
      </c>
      <c r="F224" s="19">
        <v>232.74</v>
      </c>
      <c r="G224" s="19">
        <v>21.3</v>
      </c>
      <c r="H224" s="19">
        <v>35.159999999999997</v>
      </c>
      <c r="I224" s="19">
        <f t="shared" si="3"/>
        <v>289.20000000000005</v>
      </c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</row>
    <row r="225" spans="1:34" ht="15.75" customHeight="1" x14ac:dyDescent="0.25">
      <c r="A225" s="24">
        <v>237</v>
      </c>
      <c r="B225" s="25" t="s">
        <v>450</v>
      </c>
      <c r="C225" s="21" t="s">
        <v>451</v>
      </c>
      <c r="D225" s="25" t="s">
        <v>46</v>
      </c>
      <c r="E225" s="26">
        <v>45383</v>
      </c>
      <c r="F225" s="19">
        <v>510.13</v>
      </c>
      <c r="G225" s="19">
        <v>21.3</v>
      </c>
      <c r="H225" s="19">
        <v>9.15</v>
      </c>
      <c r="I225" s="19">
        <f t="shared" si="3"/>
        <v>540.57999999999993</v>
      </c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</row>
    <row r="226" spans="1:34" ht="15.75" customHeight="1" x14ac:dyDescent="0.25">
      <c r="A226" s="24">
        <v>321</v>
      </c>
      <c r="B226" s="25" t="s">
        <v>452</v>
      </c>
      <c r="C226" s="21" t="s">
        <v>453</v>
      </c>
      <c r="D226" s="25" t="s">
        <v>18</v>
      </c>
      <c r="E226" s="26">
        <v>45383</v>
      </c>
      <c r="F226" s="19">
        <v>202.18</v>
      </c>
      <c r="G226" s="19">
        <v>21.3</v>
      </c>
      <c r="H226" s="19">
        <v>33.65</v>
      </c>
      <c r="I226" s="19">
        <f t="shared" si="3"/>
        <v>257.13</v>
      </c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</row>
    <row r="227" spans="1:34" ht="15.75" customHeight="1" x14ac:dyDescent="0.25">
      <c r="A227" s="24">
        <v>460</v>
      </c>
      <c r="B227" s="25" t="s">
        <v>454</v>
      </c>
      <c r="C227" s="21" t="s">
        <v>455</v>
      </c>
      <c r="D227" s="25" t="s">
        <v>18</v>
      </c>
      <c r="E227" s="26">
        <v>45383</v>
      </c>
      <c r="F227" s="19">
        <v>240.82</v>
      </c>
      <c r="G227" s="19">
        <v>21.3</v>
      </c>
      <c r="H227" s="19">
        <v>9.42</v>
      </c>
      <c r="I227" s="19">
        <f t="shared" si="3"/>
        <v>271.54000000000002</v>
      </c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</row>
    <row r="228" spans="1:34" ht="15.75" customHeight="1" x14ac:dyDescent="0.25">
      <c r="A228" s="24">
        <v>1008</v>
      </c>
      <c r="B228" s="25" t="s">
        <v>456</v>
      </c>
      <c r="C228" s="21" t="s">
        <v>457</v>
      </c>
      <c r="D228" s="25" t="s">
        <v>31</v>
      </c>
      <c r="E228" s="26">
        <v>45383</v>
      </c>
      <c r="F228" s="19">
        <v>216.06</v>
      </c>
      <c r="G228" s="19">
        <v>21.3</v>
      </c>
      <c r="H228" s="19">
        <v>27.41</v>
      </c>
      <c r="I228" s="19">
        <f t="shared" si="3"/>
        <v>264.77000000000004</v>
      </c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</row>
    <row r="229" spans="1:34" ht="15.75" customHeight="1" x14ac:dyDescent="0.25">
      <c r="A229" s="24">
        <v>941</v>
      </c>
      <c r="B229" s="25" t="s">
        <v>458</v>
      </c>
      <c r="C229" s="21" t="s">
        <v>459</v>
      </c>
      <c r="D229" s="25" t="s">
        <v>18</v>
      </c>
      <c r="E229" s="26">
        <v>45383</v>
      </c>
      <c r="F229" s="19">
        <v>243.93</v>
      </c>
      <c r="G229" s="19">
        <v>21.3</v>
      </c>
      <c r="H229" s="19">
        <v>8.8800000000000008</v>
      </c>
      <c r="I229" s="19">
        <f t="shared" si="3"/>
        <v>274.11</v>
      </c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</row>
    <row r="230" spans="1:34" ht="15.75" customHeight="1" x14ac:dyDescent="0.25">
      <c r="A230" s="24">
        <v>994</v>
      </c>
      <c r="B230" s="25" t="s">
        <v>460</v>
      </c>
      <c r="C230" s="21" t="s">
        <v>461</v>
      </c>
      <c r="D230" s="25" t="s">
        <v>18</v>
      </c>
      <c r="E230" s="26">
        <v>45383</v>
      </c>
      <c r="F230" s="19">
        <v>253.29</v>
      </c>
      <c r="G230" s="19">
        <v>21.3</v>
      </c>
      <c r="H230" s="19">
        <v>36.020000000000003</v>
      </c>
      <c r="I230" s="19">
        <f t="shared" si="3"/>
        <v>310.60999999999996</v>
      </c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</row>
    <row r="231" spans="1:34" ht="15.75" customHeight="1" x14ac:dyDescent="0.25">
      <c r="A231" s="24">
        <v>324</v>
      </c>
      <c r="B231" s="25" t="s">
        <v>462</v>
      </c>
      <c r="C231" s="21" t="s">
        <v>463</v>
      </c>
      <c r="D231" s="25" t="s">
        <v>18</v>
      </c>
      <c r="E231" s="26">
        <v>45383</v>
      </c>
      <c r="F231" s="19">
        <v>190.75</v>
      </c>
      <c r="G231" s="19">
        <v>21.3</v>
      </c>
      <c r="H231" s="19">
        <v>37.340000000000003</v>
      </c>
      <c r="I231" s="19">
        <f t="shared" si="3"/>
        <v>249.39000000000001</v>
      </c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</row>
    <row r="232" spans="1:34" ht="15.75" customHeight="1" x14ac:dyDescent="0.25">
      <c r="A232" s="24">
        <v>448</v>
      </c>
      <c r="B232" s="25" t="s">
        <v>464</v>
      </c>
      <c r="C232" s="21" t="s">
        <v>465</v>
      </c>
      <c r="D232" s="25" t="s">
        <v>18</v>
      </c>
      <c r="E232" s="26">
        <v>45383</v>
      </c>
      <c r="F232" s="19">
        <v>203.67</v>
      </c>
      <c r="G232" s="19">
        <v>21.3</v>
      </c>
      <c r="H232" s="19">
        <v>37.74</v>
      </c>
      <c r="I232" s="19">
        <f t="shared" si="3"/>
        <v>262.70999999999998</v>
      </c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</row>
    <row r="233" spans="1:34" ht="15.75" customHeight="1" x14ac:dyDescent="0.25">
      <c r="A233" s="24">
        <v>377</v>
      </c>
      <c r="B233" s="25" t="s">
        <v>466</v>
      </c>
      <c r="C233" s="21" t="s">
        <v>467</v>
      </c>
      <c r="D233" s="25" t="s">
        <v>31</v>
      </c>
      <c r="E233" s="26">
        <v>45383</v>
      </c>
      <c r="F233" s="19">
        <v>221.36</v>
      </c>
      <c r="G233" s="19">
        <v>21.3</v>
      </c>
      <c r="H233" s="19">
        <v>8.74</v>
      </c>
      <c r="I233" s="19">
        <f t="shared" si="3"/>
        <v>251.40000000000003</v>
      </c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</row>
    <row r="234" spans="1:34" ht="15.75" customHeight="1" x14ac:dyDescent="0.25">
      <c r="A234" s="24">
        <v>566</v>
      </c>
      <c r="B234" s="25" t="s">
        <v>468</v>
      </c>
      <c r="C234" s="21" t="s">
        <v>469</v>
      </c>
      <c r="D234" s="25" t="s">
        <v>18</v>
      </c>
      <c r="E234" s="26">
        <v>45383</v>
      </c>
      <c r="F234" s="19">
        <v>208.17</v>
      </c>
      <c r="G234" s="19">
        <v>21.3</v>
      </c>
      <c r="H234" s="19">
        <v>36.15</v>
      </c>
      <c r="I234" s="19">
        <f t="shared" si="3"/>
        <v>265.62</v>
      </c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</row>
    <row r="235" spans="1:34" ht="15.75" customHeight="1" x14ac:dyDescent="0.25">
      <c r="A235" s="24">
        <v>390</v>
      </c>
      <c r="B235" s="25" t="s">
        <v>470</v>
      </c>
      <c r="C235" s="21" t="s">
        <v>471</v>
      </c>
      <c r="D235" s="25" t="s">
        <v>18</v>
      </c>
      <c r="E235" s="26">
        <v>45383</v>
      </c>
      <c r="F235" s="19">
        <v>223.33</v>
      </c>
      <c r="G235" s="19">
        <v>21.3</v>
      </c>
      <c r="H235" s="19">
        <v>9.67</v>
      </c>
      <c r="I235" s="19">
        <f t="shared" si="3"/>
        <v>254.3</v>
      </c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</row>
    <row r="236" spans="1:34" ht="15.75" customHeight="1" x14ac:dyDescent="0.25">
      <c r="A236" s="24">
        <v>501</v>
      </c>
      <c r="B236" s="25" t="s">
        <v>472</v>
      </c>
      <c r="C236" s="21" t="s">
        <v>473</v>
      </c>
      <c r="D236" s="25" t="s">
        <v>18</v>
      </c>
      <c r="E236" s="26">
        <v>45383</v>
      </c>
      <c r="F236" s="19">
        <v>222.9</v>
      </c>
      <c r="G236" s="19">
        <v>21.3</v>
      </c>
      <c r="H236" s="19">
        <v>10.97</v>
      </c>
      <c r="I236" s="19">
        <f t="shared" si="3"/>
        <v>255.17000000000002</v>
      </c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</row>
    <row r="237" spans="1:34" ht="15.75" customHeight="1" x14ac:dyDescent="0.25">
      <c r="A237" s="24">
        <v>392</v>
      </c>
      <c r="B237" s="25" t="s">
        <v>474</v>
      </c>
      <c r="C237" s="21" t="s">
        <v>475</v>
      </c>
      <c r="D237" s="25" t="s">
        <v>18</v>
      </c>
      <c r="E237" s="26">
        <v>45383</v>
      </c>
      <c r="F237" s="19">
        <v>258.58999999999997</v>
      </c>
      <c r="G237" s="19">
        <v>21.3</v>
      </c>
      <c r="H237" s="19">
        <v>9.74</v>
      </c>
      <c r="I237" s="19">
        <f t="shared" si="3"/>
        <v>289.63</v>
      </c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</row>
    <row r="238" spans="1:34" ht="15.75" customHeight="1" x14ac:dyDescent="0.25">
      <c r="A238" s="24">
        <v>393</v>
      </c>
      <c r="B238" s="25" t="s">
        <v>476</v>
      </c>
      <c r="C238" s="21" t="s">
        <v>477</v>
      </c>
      <c r="D238" s="25" t="s">
        <v>18</v>
      </c>
      <c r="E238" s="26">
        <v>45383</v>
      </c>
      <c r="F238" s="19">
        <v>199.8</v>
      </c>
      <c r="G238" s="19">
        <v>21.3</v>
      </c>
      <c r="H238" s="19">
        <v>12.67</v>
      </c>
      <c r="I238" s="19">
        <f t="shared" si="3"/>
        <v>233.77</v>
      </c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</row>
    <row r="239" spans="1:34" ht="15.75" customHeight="1" x14ac:dyDescent="0.25">
      <c r="A239" s="24">
        <v>512</v>
      </c>
      <c r="B239" s="25" t="s">
        <v>478</v>
      </c>
      <c r="C239" s="21" t="s">
        <v>479</v>
      </c>
      <c r="D239" s="25" t="s">
        <v>18</v>
      </c>
      <c r="E239" s="26">
        <v>45383</v>
      </c>
      <c r="F239" s="19">
        <v>242.47</v>
      </c>
      <c r="G239" s="19">
        <v>21.3</v>
      </c>
      <c r="H239" s="19">
        <v>11.18</v>
      </c>
      <c r="I239" s="19">
        <f t="shared" si="3"/>
        <v>274.95</v>
      </c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</row>
    <row r="240" spans="1:34" ht="15.75" customHeight="1" x14ac:dyDescent="0.25">
      <c r="A240" s="24">
        <v>413</v>
      </c>
      <c r="B240" s="25" t="s">
        <v>480</v>
      </c>
      <c r="C240" s="21" t="s">
        <v>481</v>
      </c>
      <c r="D240" s="25" t="s">
        <v>18</v>
      </c>
      <c r="E240" s="26">
        <v>45383</v>
      </c>
      <c r="F240" s="19">
        <v>255.24</v>
      </c>
      <c r="G240" s="19">
        <v>21.3</v>
      </c>
      <c r="H240" s="19">
        <v>9.69</v>
      </c>
      <c r="I240" s="19">
        <f t="shared" si="3"/>
        <v>286.23</v>
      </c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</row>
    <row r="241" spans="1:34" ht="15.75" customHeight="1" x14ac:dyDescent="0.25">
      <c r="A241" s="24">
        <v>183</v>
      </c>
      <c r="B241" s="25" t="s">
        <v>482</v>
      </c>
      <c r="C241" s="21" t="s">
        <v>483</v>
      </c>
      <c r="D241" s="25" t="s">
        <v>31</v>
      </c>
      <c r="E241" s="26">
        <v>45383</v>
      </c>
      <c r="F241" s="19">
        <v>307.12</v>
      </c>
      <c r="G241" s="19">
        <v>21.3</v>
      </c>
      <c r="H241" s="19">
        <v>19.95</v>
      </c>
      <c r="I241" s="19">
        <f t="shared" si="3"/>
        <v>348.37</v>
      </c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</row>
    <row r="242" spans="1:34" ht="15.75" customHeight="1" x14ac:dyDescent="0.25">
      <c r="A242" s="24">
        <v>800</v>
      </c>
      <c r="B242" s="25" t="s">
        <v>484</v>
      </c>
      <c r="C242" s="21" t="s">
        <v>485</v>
      </c>
      <c r="D242" s="25" t="s">
        <v>18</v>
      </c>
      <c r="E242" s="26">
        <v>45383</v>
      </c>
      <c r="F242" s="19">
        <v>234.22</v>
      </c>
      <c r="G242" s="19">
        <v>21.3</v>
      </c>
      <c r="H242" s="19">
        <v>36.99</v>
      </c>
      <c r="I242" s="19">
        <f t="shared" si="3"/>
        <v>292.51</v>
      </c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</row>
    <row r="243" spans="1:34" ht="15.75" customHeight="1" x14ac:dyDescent="0.25">
      <c r="A243" s="24">
        <v>466</v>
      </c>
      <c r="B243" s="25" t="s">
        <v>486</v>
      </c>
      <c r="C243" s="21" t="s">
        <v>487</v>
      </c>
      <c r="D243" s="25" t="s">
        <v>18</v>
      </c>
      <c r="E243" s="26">
        <v>45383</v>
      </c>
      <c r="F243" s="19">
        <v>216.3</v>
      </c>
      <c r="G243" s="19">
        <v>21.3</v>
      </c>
      <c r="H243" s="19">
        <v>32.99</v>
      </c>
      <c r="I243" s="19">
        <f t="shared" si="3"/>
        <v>270.59000000000003</v>
      </c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</row>
    <row r="244" spans="1:34" ht="15.75" customHeight="1" x14ac:dyDescent="0.25">
      <c r="A244" s="24">
        <v>328</v>
      </c>
      <c r="B244" s="25" t="s">
        <v>488</v>
      </c>
      <c r="C244" s="21" t="s">
        <v>489</v>
      </c>
      <c r="D244" s="25" t="s">
        <v>18</v>
      </c>
      <c r="E244" s="26">
        <v>45383</v>
      </c>
      <c r="F244" s="19">
        <v>219.92</v>
      </c>
      <c r="G244" s="19">
        <v>21.3</v>
      </c>
      <c r="H244" s="19">
        <v>39.54</v>
      </c>
      <c r="I244" s="19">
        <f t="shared" si="3"/>
        <v>280.76</v>
      </c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</row>
    <row r="245" spans="1:34" ht="15.75" customHeight="1" x14ac:dyDescent="0.25">
      <c r="A245" s="24">
        <v>489</v>
      </c>
      <c r="B245" s="25" t="s">
        <v>490</v>
      </c>
      <c r="C245" s="21" t="s">
        <v>491</v>
      </c>
      <c r="D245" s="25" t="s">
        <v>18</v>
      </c>
      <c r="E245" s="26">
        <v>45383</v>
      </c>
      <c r="F245" s="19">
        <v>201.46</v>
      </c>
      <c r="G245" s="19">
        <v>21.3</v>
      </c>
      <c r="H245" s="19">
        <v>31.5</v>
      </c>
      <c r="I245" s="19">
        <f t="shared" si="3"/>
        <v>254.26000000000002</v>
      </c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</row>
    <row r="246" spans="1:34" ht="15.75" customHeight="1" x14ac:dyDescent="0.25">
      <c r="A246" s="24">
        <v>316</v>
      </c>
      <c r="B246" s="25" t="s">
        <v>492</v>
      </c>
      <c r="C246" s="21" t="s">
        <v>493</v>
      </c>
      <c r="D246" s="25" t="s">
        <v>18</v>
      </c>
      <c r="E246" s="26">
        <v>45383</v>
      </c>
      <c r="F246" s="19">
        <v>224.47</v>
      </c>
      <c r="G246" s="19">
        <v>21.3</v>
      </c>
      <c r="H246" s="19">
        <v>34.619999999999997</v>
      </c>
      <c r="I246" s="19">
        <f t="shared" si="3"/>
        <v>280.39</v>
      </c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</row>
    <row r="247" spans="1:34" ht="15.75" customHeight="1" x14ac:dyDescent="0.25">
      <c r="A247" s="24">
        <v>87</v>
      </c>
      <c r="B247" s="25" t="s">
        <v>494</v>
      </c>
      <c r="C247" s="21" t="s">
        <v>495</v>
      </c>
      <c r="D247" s="25" t="s">
        <v>31</v>
      </c>
      <c r="E247" s="26">
        <v>45383</v>
      </c>
      <c r="F247" s="19">
        <v>235.81</v>
      </c>
      <c r="G247" s="19">
        <v>21.3</v>
      </c>
      <c r="H247" s="19">
        <v>29.03</v>
      </c>
      <c r="I247" s="19">
        <f t="shared" si="3"/>
        <v>286.14</v>
      </c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</row>
    <row r="248" spans="1:34" ht="15.75" customHeight="1" x14ac:dyDescent="0.25">
      <c r="A248" s="24">
        <v>879</v>
      </c>
      <c r="B248" s="25" t="s">
        <v>496</v>
      </c>
      <c r="C248" s="21" t="s">
        <v>497</v>
      </c>
      <c r="D248" s="25" t="s">
        <v>31</v>
      </c>
      <c r="E248" s="26">
        <v>45383</v>
      </c>
      <c r="F248" s="19">
        <v>231.51</v>
      </c>
      <c r="G248" s="19">
        <v>21.3</v>
      </c>
      <c r="H248" s="19">
        <v>9.4700000000000006</v>
      </c>
      <c r="I248" s="19">
        <f t="shared" si="3"/>
        <v>262.28000000000003</v>
      </c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</row>
    <row r="249" spans="1:34" ht="15.75" customHeight="1" x14ac:dyDescent="0.25">
      <c r="A249" s="24">
        <v>273</v>
      </c>
      <c r="B249" s="25" t="s">
        <v>498</v>
      </c>
      <c r="C249" s="21" t="s">
        <v>499</v>
      </c>
      <c r="D249" s="25" t="s">
        <v>18</v>
      </c>
      <c r="E249" s="26">
        <v>45383</v>
      </c>
      <c r="F249" s="19">
        <v>210.21</v>
      </c>
      <c r="G249" s="19">
        <v>21.3</v>
      </c>
      <c r="H249" s="19">
        <v>9.6199999999999992</v>
      </c>
      <c r="I249" s="19">
        <f t="shared" si="3"/>
        <v>241.13000000000002</v>
      </c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</row>
    <row r="250" spans="1:34" ht="15.75" customHeight="1" x14ac:dyDescent="0.25">
      <c r="A250" s="24">
        <v>492</v>
      </c>
      <c r="B250" s="25" t="s">
        <v>500</v>
      </c>
      <c r="C250" s="21" t="s">
        <v>501</v>
      </c>
      <c r="D250" s="25" t="s">
        <v>18</v>
      </c>
      <c r="E250" s="26">
        <v>45383</v>
      </c>
      <c r="F250" s="19">
        <v>254.79</v>
      </c>
      <c r="G250" s="19">
        <v>21.3</v>
      </c>
      <c r="H250" s="19">
        <v>32.479999999999997</v>
      </c>
      <c r="I250" s="19">
        <f t="shared" si="3"/>
        <v>308.57</v>
      </c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</row>
    <row r="251" spans="1:34" ht="15.75" customHeight="1" x14ac:dyDescent="0.25">
      <c r="A251" s="24">
        <v>41</v>
      </c>
      <c r="B251" s="25" t="s">
        <v>502</v>
      </c>
      <c r="C251" s="21" t="s">
        <v>503</v>
      </c>
      <c r="D251" s="25" t="s">
        <v>18</v>
      </c>
      <c r="E251" s="26">
        <v>45383</v>
      </c>
      <c r="F251" s="19">
        <v>271.70999999999998</v>
      </c>
      <c r="G251" s="19">
        <v>21.3</v>
      </c>
      <c r="H251" s="19">
        <v>10.29</v>
      </c>
      <c r="I251" s="19">
        <f t="shared" si="3"/>
        <v>303.3</v>
      </c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</row>
    <row r="252" spans="1:34" ht="15.75" customHeight="1" x14ac:dyDescent="0.25">
      <c r="A252" s="24">
        <v>315</v>
      </c>
      <c r="B252" s="25" t="s">
        <v>504</v>
      </c>
      <c r="C252" s="21" t="s">
        <v>505</v>
      </c>
      <c r="D252" s="25" t="s">
        <v>31</v>
      </c>
      <c r="E252" s="26">
        <v>45383</v>
      </c>
      <c r="F252" s="19">
        <v>278.26</v>
      </c>
      <c r="G252" s="19">
        <v>21.3</v>
      </c>
      <c r="H252" s="19">
        <v>10.38</v>
      </c>
      <c r="I252" s="19">
        <f t="shared" si="3"/>
        <v>309.94</v>
      </c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</row>
    <row r="253" spans="1:34" ht="15.75" customHeight="1" x14ac:dyDescent="0.25">
      <c r="A253" s="24">
        <v>351</v>
      </c>
      <c r="B253" s="25" t="s">
        <v>506</v>
      </c>
      <c r="C253" s="21" t="s">
        <v>507</v>
      </c>
      <c r="D253" s="25" t="s">
        <v>18</v>
      </c>
      <c r="E253" s="26">
        <v>45383</v>
      </c>
      <c r="F253" s="19">
        <v>241.98</v>
      </c>
      <c r="G253" s="19">
        <v>21.3</v>
      </c>
      <c r="H253" s="19">
        <v>36.21</v>
      </c>
      <c r="I253" s="19">
        <f t="shared" si="3"/>
        <v>299.48999999999995</v>
      </c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</row>
    <row r="254" spans="1:34" ht="15.75" customHeight="1" x14ac:dyDescent="0.25">
      <c r="A254" s="24">
        <v>876</v>
      </c>
      <c r="B254" s="25" t="s">
        <v>508</v>
      </c>
      <c r="C254" s="21" t="s">
        <v>509</v>
      </c>
      <c r="D254" s="25" t="s">
        <v>18</v>
      </c>
      <c r="E254" s="26">
        <v>45383</v>
      </c>
      <c r="F254" s="19">
        <v>244.89</v>
      </c>
      <c r="G254" s="19">
        <v>21.3</v>
      </c>
      <c r="H254" s="19">
        <v>30.99</v>
      </c>
      <c r="I254" s="19">
        <f t="shared" si="3"/>
        <v>297.18</v>
      </c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</row>
    <row r="255" spans="1:34" ht="15.75" customHeight="1" x14ac:dyDescent="0.25">
      <c r="A255" s="24">
        <v>27</v>
      </c>
      <c r="B255" s="25" t="s">
        <v>510</v>
      </c>
      <c r="C255" s="21" t="s">
        <v>511</v>
      </c>
      <c r="D255" s="25" t="s">
        <v>18</v>
      </c>
      <c r="E255" s="26">
        <v>45383</v>
      </c>
      <c r="F255" s="19">
        <v>230.7</v>
      </c>
      <c r="G255" s="19">
        <v>21.3</v>
      </c>
      <c r="H255" s="19">
        <v>36.520000000000003</v>
      </c>
      <c r="I255" s="19">
        <f t="shared" si="3"/>
        <v>288.52</v>
      </c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</row>
    <row r="256" spans="1:34" ht="15.75" customHeight="1" x14ac:dyDescent="0.25">
      <c r="A256" s="24">
        <v>694</v>
      </c>
      <c r="B256" s="25" t="s">
        <v>512</v>
      </c>
      <c r="C256" s="21" t="s">
        <v>513</v>
      </c>
      <c r="D256" s="25" t="s">
        <v>18</v>
      </c>
      <c r="E256" s="26">
        <v>45383</v>
      </c>
      <c r="F256" s="19">
        <v>237.82</v>
      </c>
      <c r="G256" s="19">
        <v>21.3</v>
      </c>
      <c r="H256" s="19">
        <v>29.63</v>
      </c>
      <c r="I256" s="19">
        <f t="shared" si="3"/>
        <v>288.75</v>
      </c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</row>
    <row r="257" spans="1:34" ht="15.75" customHeight="1" x14ac:dyDescent="0.25">
      <c r="A257" s="24">
        <v>198</v>
      </c>
      <c r="B257" s="25" t="s">
        <v>514</v>
      </c>
      <c r="C257" s="21" t="s">
        <v>515</v>
      </c>
      <c r="D257" s="25" t="s">
        <v>18</v>
      </c>
      <c r="E257" s="26">
        <v>45383</v>
      </c>
      <c r="F257" s="19">
        <v>233.9</v>
      </c>
      <c r="G257" s="19">
        <v>21.3</v>
      </c>
      <c r="H257" s="19">
        <v>34.26</v>
      </c>
      <c r="I257" s="19">
        <f t="shared" si="3"/>
        <v>289.46000000000004</v>
      </c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</row>
    <row r="258" spans="1:34" ht="15.75" customHeight="1" x14ac:dyDescent="0.25">
      <c r="A258" s="24">
        <v>908</v>
      </c>
      <c r="B258" s="25" t="s">
        <v>516</v>
      </c>
      <c r="C258" s="21" t="s">
        <v>517</v>
      </c>
      <c r="D258" s="25" t="s">
        <v>31</v>
      </c>
      <c r="E258" s="26">
        <v>45383</v>
      </c>
      <c r="F258" s="19">
        <v>225.42</v>
      </c>
      <c r="G258" s="19">
        <v>21.3</v>
      </c>
      <c r="H258" s="19">
        <v>11.13</v>
      </c>
      <c r="I258" s="19">
        <f t="shared" si="3"/>
        <v>257.85000000000002</v>
      </c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</row>
    <row r="259" spans="1:34" ht="15.75" customHeight="1" x14ac:dyDescent="0.25">
      <c r="A259" s="24">
        <v>335</v>
      </c>
      <c r="B259" s="25" t="s">
        <v>518</v>
      </c>
      <c r="C259" s="21" t="s">
        <v>519</v>
      </c>
      <c r="D259" s="25" t="s">
        <v>18</v>
      </c>
      <c r="E259" s="26">
        <v>45383</v>
      </c>
      <c r="F259" s="19">
        <v>206.15</v>
      </c>
      <c r="G259" s="19">
        <v>21.3</v>
      </c>
      <c r="H259" s="19">
        <v>32.79</v>
      </c>
      <c r="I259" s="19">
        <f t="shared" si="3"/>
        <v>260.24</v>
      </c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</row>
    <row r="260" spans="1:34" ht="15.75" customHeight="1" x14ac:dyDescent="0.25">
      <c r="A260" s="24">
        <v>326</v>
      </c>
      <c r="B260" s="25" t="s">
        <v>520</v>
      </c>
      <c r="C260" s="21" t="s">
        <v>521</v>
      </c>
      <c r="D260" s="25" t="s">
        <v>18</v>
      </c>
      <c r="E260" s="26">
        <v>45383</v>
      </c>
      <c r="F260" s="19">
        <v>213.95</v>
      </c>
      <c r="G260" s="19">
        <v>21.3</v>
      </c>
      <c r="H260" s="19">
        <v>35.22</v>
      </c>
      <c r="I260" s="19">
        <f t="shared" si="3"/>
        <v>270.47000000000003</v>
      </c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</row>
    <row r="261" spans="1:34" ht="15.75" customHeight="1" x14ac:dyDescent="0.25">
      <c r="A261" s="24">
        <v>55</v>
      </c>
      <c r="B261" s="25" t="s">
        <v>522</v>
      </c>
      <c r="C261" s="21" t="s">
        <v>523</v>
      </c>
      <c r="D261" s="25" t="s">
        <v>31</v>
      </c>
      <c r="E261" s="26">
        <v>45383</v>
      </c>
      <c r="F261" s="19">
        <v>280.85000000000002</v>
      </c>
      <c r="G261" s="19">
        <v>21.3</v>
      </c>
      <c r="H261" s="19">
        <v>9.39</v>
      </c>
      <c r="I261" s="19">
        <f t="shared" si="3"/>
        <v>311.54000000000002</v>
      </c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</row>
    <row r="262" spans="1:34" ht="15.75" customHeight="1" x14ac:dyDescent="0.25">
      <c r="A262" s="24">
        <v>107</v>
      </c>
      <c r="B262" s="25" t="s">
        <v>524</v>
      </c>
      <c r="C262" s="21" t="s">
        <v>525</v>
      </c>
      <c r="D262" s="25" t="s">
        <v>31</v>
      </c>
      <c r="E262" s="26">
        <v>45383</v>
      </c>
      <c r="F262" s="19">
        <v>296.31</v>
      </c>
      <c r="G262" s="19">
        <v>21.3</v>
      </c>
      <c r="H262" s="19">
        <v>9.5399999999999991</v>
      </c>
      <c r="I262" s="19">
        <f t="shared" si="3"/>
        <v>327.15000000000003</v>
      </c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</row>
    <row r="263" spans="1:34" ht="15.75" customHeight="1" x14ac:dyDescent="0.25">
      <c r="A263" s="24">
        <v>257</v>
      </c>
      <c r="B263" s="25" t="s">
        <v>526</v>
      </c>
      <c r="C263" s="21" t="s">
        <v>527</v>
      </c>
      <c r="D263" s="25" t="s">
        <v>31</v>
      </c>
      <c r="E263" s="26">
        <v>45383</v>
      </c>
      <c r="F263" s="19">
        <v>236.67</v>
      </c>
      <c r="G263" s="19">
        <v>21.3</v>
      </c>
      <c r="H263" s="19">
        <v>8.7100000000000009</v>
      </c>
      <c r="I263" s="19">
        <f t="shared" si="3"/>
        <v>266.67999999999995</v>
      </c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</row>
    <row r="264" spans="1:34" ht="15.75" customHeight="1" x14ac:dyDescent="0.25">
      <c r="A264" s="24">
        <v>563</v>
      </c>
      <c r="B264" s="25" t="s">
        <v>528</v>
      </c>
      <c r="C264" s="21" t="s">
        <v>529</v>
      </c>
      <c r="D264" s="25" t="s">
        <v>31</v>
      </c>
      <c r="E264" s="26">
        <v>45383</v>
      </c>
      <c r="F264" s="19">
        <v>263.64999999999998</v>
      </c>
      <c r="G264" s="19">
        <v>21.3</v>
      </c>
      <c r="H264" s="19">
        <v>32.92</v>
      </c>
      <c r="I264" s="19">
        <f t="shared" si="3"/>
        <v>317.87</v>
      </c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</row>
    <row r="265" spans="1:34" ht="15.75" customHeight="1" x14ac:dyDescent="0.25">
      <c r="A265" s="24">
        <v>169</v>
      </c>
      <c r="B265" s="25" t="s">
        <v>530</v>
      </c>
      <c r="C265" s="21" t="s">
        <v>531</v>
      </c>
      <c r="D265" s="25" t="s">
        <v>31</v>
      </c>
      <c r="E265" s="26">
        <v>45383</v>
      </c>
      <c r="F265" s="19">
        <v>234.88</v>
      </c>
      <c r="G265" s="19">
        <v>21.3</v>
      </c>
      <c r="H265" s="19">
        <v>9.49</v>
      </c>
      <c r="I265" s="19">
        <f t="shared" si="3"/>
        <v>265.67</v>
      </c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</row>
    <row r="266" spans="1:34" ht="15.75" customHeight="1" x14ac:dyDescent="0.25">
      <c r="A266" s="24">
        <v>180</v>
      </c>
      <c r="B266" s="25" t="s">
        <v>532</v>
      </c>
      <c r="C266" s="21" t="s">
        <v>533</v>
      </c>
      <c r="D266" s="25" t="s">
        <v>31</v>
      </c>
      <c r="E266" s="26">
        <v>45383</v>
      </c>
      <c r="F266" s="19">
        <v>258.83999999999997</v>
      </c>
      <c r="G266" s="19">
        <v>21.3</v>
      </c>
      <c r="H266" s="19">
        <v>34.21</v>
      </c>
      <c r="I266" s="19">
        <f t="shared" si="3"/>
        <v>314.34999999999997</v>
      </c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</row>
    <row r="267" spans="1:34" ht="15.75" customHeight="1" x14ac:dyDescent="0.25">
      <c r="A267" s="24">
        <v>880</v>
      </c>
      <c r="B267" s="25" t="s">
        <v>534</v>
      </c>
      <c r="C267" s="21" t="s">
        <v>535</v>
      </c>
      <c r="D267" s="25" t="s">
        <v>18</v>
      </c>
      <c r="E267" s="26">
        <v>45383</v>
      </c>
      <c r="F267" s="19">
        <v>267.39</v>
      </c>
      <c r="G267" s="19">
        <v>21.3</v>
      </c>
      <c r="H267" s="19">
        <v>30.4</v>
      </c>
      <c r="I267" s="19">
        <f t="shared" ref="I267:I330" si="4">SUM(F267:H267)</f>
        <v>319.08999999999997</v>
      </c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</row>
    <row r="268" spans="1:34" ht="15.75" customHeight="1" x14ac:dyDescent="0.25">
      <c r="A268" s="24">
        <v>302</v>
      </c>
      <c r="B268" s="25" t="s">
        <v>536</v>
      </c>
      <c r="C268" s="21" t="s">
        <v>537</v>
      </c>
      <c r="D268" s="25" t="s">
        <v>18</v>
      </c>
      <c r="E268" s="26">
        <v>45383</v>
      </c>
      <c r="F268" s="19">
        <v>249.1</v>
      </c>
      <c r="G268" s="19">
        <v>21.3</v>
      </c>
      <c r="H268" s="19">
        <v>32.22</v>
      </c>
      <c r="I268" s="19">
        <f t="shared" si="4"/>
        <v>302.62</v>
      </c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</row>
    <row r="269" spans="1:34" ht="15.75" customHeight="1" x14ac:dyDescent="0.25">
      <c r="A269" s="24">
        <v>599</v>
      </c>
      <c r="B269" s="25" t="s">
        <v>538</v>
      </c>
      <c r="C269" s="21" t="s">
        <v>539</v>
      </c>
      <c r="D269" s="25" t="s">
        <v>31</v>
      </c>
      <c r="E269" s="26">
        <v>45383</v>
      </c>
      <c r="F269" s="19">
        <v>229.95</v>
      </c>
      <c r="G269" s="19">
        <v>21.3</v>
      </c>
      <c r="H269" s="19">
        <v>32.65</v>
      </c>
      <c r="I269" s="19">
        <f t="shared" si="4"/>
        <v>283.89999999999998</v>
      </c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</row>
    <row r="270" spans="1:34" ht="15.75" customHeight="1" x14ac:dyDescent="0.25">
      <c r="A270" s="24">
        <v>500</v>
      </c>
      <c r="B270" s="25" t="s">
        <v>540</v>
      </c>
      <c r="C270" s="21" t="s">
        <v>541</v>
      </c>
      <c r="D270" s="25" t="s">
        <v>31</v>
      </c>
      <c r="E270" s="26">
        <v>45383</v>
      </c>
      <c r="F270" s="19">
        <v>249.35</v>
      </c>
      <c r="G270" s="19">
        <v>21.3</v>
      </c>
      <c r="H270" s="19">
        <v>40.19</v>
      </c>
      <c r="I270" s="19">
        <f t="shared" si="4"/>
        <v>310.83999999999997</v>
      </c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</row>
    <row r="271" spans="1:34" ht="15.75" customHeight="1" x14ac:dyDescent="0.25">
      <c r="A271" s="24">
        <v>244</v>
      </c>
      <c r="B271" s="25" t="s">
        <v>542</v>
      </c>
      <c r="C271" s="21" t="s">
        <v>543</v>
      </c>
      <c r="D271" s="25" t="s">
        <v>31</v>
      </c>
      <c r="E271" s="26">
        <v>45383</v>
      </c>
      <c r="F271" s="19">
        <v>200.71</v>
      </c>
      <c r="G271" s="19">
        <v>21.3</v>
      </c>
      <c r="H271" s="19">
        <v>28.54</v>
      </c>
      <c r="I271" s="19">
        <f t="shared" si="4"/>
        <v>250.55</v>
      </c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</row>
    <row r="272" spans="1:34" ht="15.75" customHeight="1" x14ac:dyDescent="0.25">
      <c r="A272" s="24">
        <v>138</v>
      </c>
      <c r="B272" s="25" t="s">
        <v>544</v>
      </c>
      <c r="C272" s="21" t="s">
        <v>545</v>
      </c>
      <c r="D272" s="25" t="s">
        <v>31</v>
      </c>
      <c r="E272" s="26">
        <v>45383</v>
      </c>
      <c r="F272" s="19">
        <v>239.58</v>
      </c>
      <c r="G272" s="19">
        <v>21.3</v>
      </c>
      <c r="H272" s="19">
        <v>35.1</v>
      </c>
      <c r="I272" s="19">
        <f t="shared" si="4"/>
        <v>295.98</v>
      </c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</row>
    <row r="273" spans="1:34" ht="15.75" customHeight="1" x14ac:dyDescent="0.25">
      <c r="A273" s="24">
        <v>459</v>
      </c>
      <c r="B273" s="25" t="s">
        <v>546</v>
      </c>
      <c r="C273" s="21" t="s">
        <v>547</v>
      </c>
      <c r="D273" s="25" t="s">
        <v>18</v>
      </c>
      <c r="E273" s="26">
        <v>45383</v>
      </c>
      <c r="F273" s="19">
        <v>246.62</v>
      </c>
      <c r="G273" s="19">
        <v>21.3</v>
      </c>
      <c r="H273" s="19">
        <v>33.130000000000003</v>
      </c>
      <c r="I273" s="19">
        <f t="shared" si="4"/>
        <v>301.05</v>
      </c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</row>
    <row r="274" spans="1:34" ht="15.75" customHeight="1" x14ac:dyDescent="0.25">
      <c r="A274" s="24">
        <v>458</v>
      </c>
      <c r="B274" s="25" t="s">
        <v>548</v>
      </c>
      <c r="C274" s="21" t="s">
        <v>549</v>
      </c>
      <c r="D274" s="25" t="s">
        <v>18</v>
      </c>
      <c r="E274" s="26">
        <v>45383</v>
      </c>
      <c r="F274" s="19">
        <v>198.35</v>
      </c>
      <c r="G274" s="19">
        <v>21.3</v>
      </c>
      <c r="H274" s="19">
        <v>34.590000000000003</v>
      </c>
      <c r="I274" s="19">
        <f t="shared" si="4"/>
        <v>254.24</v>
      </c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</row>
    <row r="275" spans="1:34" ht="15.75" customHeight="1" x14ac:dyDescent="0.25">
      <c r="A275" s="24">
        <v>503</v>
      </c>
      <c r="B275" s="25" t="s">
        <v>550</v>
      </c>
      <c r="C275" s="21" t="s">
        <v>551</v>
      </c>
      <c r="D275" s="25" t="s">
        <v>18</v>
      </c>
      <c r="E275" s="26">
        <v>45383</v>
      </c>
      <c r="F275" s="19">
        <v>297.35000000000002</v>
      </c>
      <c r="G275" s="19">
        <v>21.3</v>
      </c>
      <c r="H275" s="19">
        <v>6.05</v>
      </c>
      <c r="I275" s="19">
        <f t="shared" si="4"/>
        <v>324.70000000000005</v>
      </c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</row>
    <row r="276" spans="1:34" ht="15.75" customHeight="1" x14ac:dyDescent="0.25">
      <c r="A276" s="24">
        <v>854</v>
      </c>
      <c r="B276" s="25" t="s">
        <v>552</v>
      </c>
      <c r="C276" s="21" t="s">
        <v>553</v>
      </c>
      <c r="D276" s="25" t="s">
        <v>18</v>
      </c>
      <c r="E276" s="26">
        <v>45383</v>
      </c>
      <c r="F276" s="19">
        <v>238.08</v>
      </c>
      <c r="G276" s="19">
        <v>21.3</v>
      </c>
      <c r="H276" s="19">
        <v>8.1</v>
      </c>
      <c r="I276" s="19">
        <f t="shared" si="4"/>
        <v>267.48</v>
      </c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</row>
    <row r="277" spans="1:34" ht="15.75" customHeight="1" x14ac:dyDescent="0.25">
      <c r="A277" s="24">
        <v>175</v>
      </c>
      <c r="B277" s="25" t="s">
        <v>554</v>
      </c>
      <c r="C277" s="21" t="s">
        <v>555</v>
      </c>
      <c r="D277" s="25" t="s">
        <v>31</v>
      </c>
      <c r="E277" s="26">
        <v>45383</v>
      </c>
      <c r="F277" s="19">
        <v>259.70999999999998</v>
      </c>
      <c r="G277" s="19">
        <v>21.3</v>
      </c>
      <c r="H277" s="19">
        <v>9.41</v>
      </c>
      <c r="I277" s="19">
        <f t="shared" si="4"/>
        <v>290.42</v>
      </c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</row>
    <row r="278" spans="1:34" ht="15.75" customHeight="1" x14ac:dyDescent="0.25">
      <c r="A278" s="24">
        <v>415</v>
      </c>
      <c r="B278" s="25" t="s">
        <v>556</v>
      </c>
      <c r="C278" s="21" t="s">
        <v>557</v>
      </c>
      <c r="D278" s="25" t="s">
        <v>31</v>
      </c>
      <c r="E278" s="26">
        <v>45383</v>
      </c>
      <c r="F278" s="19">
        <v>287.85000000000002</v>
      </c>
      <c r="G278" s="19">
        <v>21.3</v>
      </c>
      <c r="H278" s="19">
        <v>8.83</v>
      </c>
      <c r="I278" s="19">
        <f t="shared" si="4"/>
        <v>317.98</v>
      </c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</row>
    <row r="279" spans="1:34" ht="15.75" customHeight="1" x14ac:dyDescent="0.25">
      <c r="A279" s="24">
        <v>440</v>
      </c>
      <c r="B279" s="25" t="s">
        <v>558</v>
      </c>
      <c r="C279" s="21" t="s">
        <v>559</v>
      </c>
      <c r="D279" s="25" t="s">
        <v>18</v>
      </c>
      <c r="E279" s="26">
        <v>45383</v>
      </c>
      <c r="F279" s="19">
        <v>233.65</v>
      </c>
      <c r="G279" s="19">
        <v>21.3</v>
      </c>
      <c r="H279" s="19">
        <v>34.96</v>
      </c>
      <c r="I279" s="19">
        <f t="shared" si="4"/>
        <v>289.91000000000003</v>
      </c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</row>
    <row r="280" spans="1:34" ht="15.75" customHeight="1" x14ac:dyDescent="0.25">
      <c r="A280" s="24">
        <v>131</v>
      </c>
      <c r="B280" s="25" t="s">
        <v>560</v>
      </c>
      <c r="C280" s="21" t="s">
        <v>561</v>
      </c>
      <c r="D280" s="25" t="s">
        <v>31</v>
      </c>
      <c r="E280" s="26">
        <v>45383</v>
      </c>
      <c r="F280" s="19">
        <v>242.87</v>
      </c>
      <c r="G280" s="19">
        <v>21.3</v>
      </c>
      <c r="H280" s="19">
        <v>10.199999999999999</v>
      </c>
      <c r="I280" s="19">
        <f t="shared" si="4"/>
        <v>274.37</v>
      </c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</row>
    <row r="281" spans="1:34" ht="15.75" customHeight="1" x14ac:dyDescent="0.25">
      <c r="A281" s="24">
        <v>206</v>
      </c>
      <c r="B281" s="25" t="s">
        <v>562</v>
      </c>
      <c r="C281" s="21" t="s">
        <v>563</v>
      </c>
      <c r="D281" s="25" t="s">
        <v>31</v>
      </c>
      <c r="E281" s="26">
        <v>45383</v>
      </c>
      <c r="F281" s="19">
        <v>212.07</v>
      </c>
      <c r="G281" s="19">
        <v>21.3</v>
      </c>
      <c r="H281" s="19">
        <v>8.48</v>
      </c>
      <c r="I281" s="19">
        <f t="shared" si="4"/>
        <v>241.85</v>
      </c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</row>
    <row r="282" spans="1:34" ht="15.75" customHeight="1" x14ac:dyDescent="0.25">
      <c r="A282" s="24">
        <v>54</v>
      </c>
      <c r="B282" s="25" t="s">
        <v>564</v>
      </c>
      <c r="C282" s="21" t="s">
        <v>565</v>
      </c>
      <c r="D282" s="25" t="s">
        <v>31</v>
      </c>
      <c r="E282" s="26">
        <v>45383</v>
      </c>
      <c r="F282" s="19">
        <v>253.91</v>
      </c>
      <c r="G282" s="19">
        <v>21.3</v>
      </c>
      <c r="H282" s="19">
        <v>9.52</v>
      </c>
      <c r="I282" s="19">
        <f t="shared" si="4"/>
        <v>284.72999999999996</v>
      </c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</row>
    <row r="283" spans="1:34" ht="15.75" customHeight="1" x14ac:dyDescent="0.25">
      <c r="A283" s="24">
        <v>142</v>
      </c>
      <c r="B283" s="25" t="s">
        <v>566</v>
      </c>
      <c r="C283" s="21" t="s">
        <v>567</v>
      </c>
      <c r="D283" s="25" t="s">
        <v>31</v>
      </c>
      <c r="E283" s="26">
        <v>45383</v>
      </c>
      <c r="F283" s="19">
        <v>223.53</v>
      </c>
      <c r="G283" s="19">
        <v>21.3</v>
      </c>
      <c r="H283" s="19">
        <v>10.86</v>
      </c>
      <c r="I283" s="19">
        <f t="shared" si="4"/>
        <v>255.69</v>
      </c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</row>
    <row r="284" spans="1:34" ht="15.75" customHeight="1" x14ac:dyDescent="0.25">
      <c r="A284" s="24">
        <v>214</v>
      </c>
      <c r="B284" s="25" t="s">
        <v>568</v>
      </c>
      <c r="C284" s="21" t="s">
        <v>569</v>
      </c>
      <c r="D284" s="25" t="s">
        <v>18</v>
      </c>
      <c r="E284" s="26">
        <v>45383</v>
      </c>
      <c r="F284" s="19">
        <v>240.07</v>
      </c>
      <c r="G284" s="19">
        <v>21.3</v>
      </c>
      <c r="H284" s="19">
        <v>36.619999999999997</v>
      </c>
      <c r="I284" s="19">
        <f t="shared" si="4"/>
        <v>297.99</v>
      </c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</row>
    <row r="285" spans="1:34" ht="15.75" customHeight="1" x14ac:dyDescent="0.25">
      <c r="A285" s="24">
        <v>509</v>
      </c>
      <c r="B285" s="25" t="s">
        <v>570</v>
      </c>
      <c r="C285" s="21" t="s">
        <v>571</v>
      </c>
      <c r="D285" s="25" t="s">
        <v>18</v>
      </c>
      <c r="E285" s="26">
        <v>45383</v>
      </c>
      <c r="F285" s="19">
        <v>211.09</v>
      </c>
      <c r="G285" s="19">
        <v>21.3</v>
      </c>
      <c r="H285" s="19">
        <v>34.25</v>
      </c>
      <c r="I285" s="19">
        <f t="shared" si="4"/>
        <v>266.64</v>
      </c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</row>
    <row r="286" spans="1:34" ht="15.75" customHeight="1" x14ac:dyDescent="0.25">
      <c r="A286" s="24">
        <v>68</v>
      </c>
      <c r="B286" s="25" t="s">
        <v>572</v>
      </c>
      <c r="C286" s="21" t="s">
        <v>573</v>
      </c>
      <c r="D286" s="25" t="s">
        <v>18</v>
      </c>
      <c r="E286" s="26">
        <v>45383</v>
      </c>
      <c r="F286" s="19">
        <v>250.32</v>
      </c>
      <c r="G286" s="19">
        <v>21.3</v>
      </c>
      <c r="H286" s="19">
        <v>9</v>
      </c>
      <c r="I286" s="19">
        <f t="shared" si="4"/>
        <v>280.62</v>
      </c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</row>
    <row r="287" spans="1:34" ht="15.75" customHeight="1" x14ac:dyDescent="0.25">
      <c r="A287" s="24">
        <v>998</v>
      </c>
      <c r="B287" s="25" t="s">
        <v>574</v>
      </c>
      <c r="C287" s="21" t="s">
        <v>575</v>
      </c>
      <c r="D287" s="25" t="s">
        <v>31</v>
      </c>
      <c r="E287" s="26">
        <v>45383</v>
      </c>
      <c r="F287" s="19">
        <v>256.27</v>
      </c>
      <c r="G287" s="19">
        <v>21.3</v>
      </c>
      <c r="H287" s="19">
        <v>9.39</v>
      </c>
      <c r="I287" s="19">
        <f t="shared" si="4"/>
        <v>286.95999999999998</v>
      </c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</row>
    <row r="288" spans="1:34" ht="15.75" customHeight="1" x14ac:dyDescent="0.25">
      <c r="A288" s="24">
        <v>433</v>
      </c>
      <c r="B288" s="25" t="s">
        <v>576</v>
      </c>
      <c r="C288" s="21" t="s">
        <v>577</v>
      </c>
      <c r="D288" s="25" t="s">
        <v>31</v>
      </c>
      <c r="E288" s="26">
        <v>45383</v>
      </c>
      <c r="F288" s="19">
        <v>248.04</v>
      </c>
      <c r="G288" s="19">
        <v>21.3</v>
      </c>
      <c r="H288" s="19">
        <v>8.93</v>
      </c>
      <c r="I288" s="19">
        <f t="shared" si="4"/>
        <v>278.27</v>
      </c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</row>
    <row r="289" spans="1:34" ht="15.75" customHeight="1" x14ac:dyDescent="0.25">
      <c r="A289" s="24">
        <v>164</v>
      </c>
      <c r="B289" s="25" t="s">
        <v>578</v>
      </c>
      <c r="C289" s="21" t="s">
        <v>579</v>
      </c>
      <c r="D289" s="25" t="s">
        <v>18</v>
      </c>
      <c r="E289" s="26">
        <v>45383</v>
      </c>
      <c r="F289" s="19">
        <v>229.12</v>
      </c>
      <c r="G289" s="19">
        <v>21.3</v>
      </c>
      <c r="H289" s="19">
        <v>35.33</v>
      </c>
      <c r="I289" s="19">
        <f t="shared" si="4"/>
        <v>285.75</v>
      </c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</row>
    <row r="290" spans="1:34" ht="15.75" customHeight="1" x14ac:dyDescent="0.25">
      <c r="A290" s="24">
        <v>924</v>
      </c>
      <c r="B290" s="25" t="s">
        <v>580</v>
      </c>
      <c r="C290" s="21" t="s">
        <v>581</v>
      </c>
      <c r="D290" s="25" t="s">
        <v>18</v>
      </c>
      <c r="E290" s="26">
        <v>45383</v>
      </c>
      <c r="F290" s="19">
        <v>262.89</v>
      </c>
      <c r="G290" s="19">
        <v>21.3</v>
      </c>
      <c r="H290" s="19">
        <v>30.96</v>
      </c>
      <c r="I290" s="19">
        <f t="shared" si="4"/>
        <v>315.14999999999998</v>
      </c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</row>
    <row r="291" spans="1:34" ht="15.75" customHeight="1" x14ac:dyDescent="0.25">
      <c r="A291" s="24">
        <v>1237</v>
      </c>
      <c r="B291" s="25" t="s">
        <v>582</v>
      </c>
      <c r="C291" s="21" t="s">
        <v>583</v>
      </c>
      <c r="D291" s="25" t="s">
        <v>18</v>
      </c>
      <c r="E291" s="26">
        <v>45383</v>
      </c>
      <c r="F291" s="19">
        <v>211.61</v>
      </c>
      <c r="G291" s="19">
        <v>21.3</v>
      </c>
      <c r="H291" s="19">
        <v>27.96</v>
      </c>
      <c r="I291" s="19">
        <f t="shared" si="4"/>
        <v>260.87</v>
      </c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</row>
    <row r="292" spans="1:34" ht="15.75" customHeight="1" x14ac:dyDescent="0.25">
      <c r="A292" s="24">
        <v>30</v>
      </c>
      <c r="B292" s="25" t="s">
        <v>584</v>
      </c>
      <c r="C292" s="21" t="s">
        <v>585</v>
      </c>
      <c r="D292" s="25" t="s">
        <v>18</v>
      </c>
      <c r="E292" s="26">
        <v>45383</v>
      </c>
      <c r="F292" s="19">
        <v>242.65</v>
      </c>
      <c r="G292" s="19">
        <v>21.3</v>
      </c>
      <c r="H292" s="19">
        <v>35.799999999999997</v>
      </c>
      <c r="I292" s="19">
        <f t="shared" si="4"/>
        <v>299.75</v>
      </c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</row>
    <row r="293" spans="1:34" ht="15.75" customHeight="1" x14ac:dyDescent="0.25">
      <c r="A293" s="24">
        <v>364</v>
      </c>
      <c r="B293" s="25" t="s">
        <v>586</v>
      </c>
      <c r="C293" s="21" t="s">
        <v>587</v>
      </c>
      <c r="D293" s="25" t="s">
        <v>46</v>
      </c>
      <c r="E293" s="26">
        <v>45383</v>
      </c>
      <c r="F293" s="19">
        <v>476.05</v>
      </c>
      <c r="G293" s="19">
        <v>21.3</v>
      </c>
      <c r="H293" s="19">
        <v>9.18</v>
      </c>
      <c r="I293" s="19">
        <f t="shared" si="4"/>
        <v>506.53000000000003</v>
      </c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</row>
    <row r="294" spans="1:34" ht="15.75" customHeight="1" x14ac:dyDescent="0.25">
      <c r="A294" s="24">
        <v>101</v>
      </c>
      <c r="B294" s="25" t="s">
        <v>588</v>
      </c>
      <c r="C294" s="21" t="s">
        <v>589</v>
      </c>
      <c r="D294" s="25" t="s">
        <v>31</v>
      </c>
      <c r="E294" s="26">
        <v>45383</v>
      </c>
      <c r="F294" s="19">
        <v>268.69</v>
      </c>
      <c r="G294" s="19">
        <v>21.3</v>
      </c>
      <c r="H294" s="19">
        <v>35.93</v>
      </c>
      <c r="I294" s="19">
        <f t="shared" si="4"/>
        <v>325.92</v>
      </c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</row>
    <row r="295" spans="1:34" ht="15.75" customHeight="1" x14ac:dyDescent="0.25">
      <c r="A295" s="24">
        <v>135</v>
      </c>
      <c r="B295" s="25" t="s">
        <v>590</v>
      </c>
      <c r="C295" s="21" t="s">
        <v>591</v>
      </c>
      <c r="D295" s="25" t="s">
        <v>18</v>
      </c>
      <c r="E295" s="26">
        <v>45383</v>
      </c>
      <c r="F295" s="19">
        <v>263.89999999999998</v>
      </c>
      <c r="G295" s="19">
        <v>21.3</v>
      </c>
      <c r="H295" s="19">
        <v>28.39</v>
      </c>
      <c r="I295" s="19">
        <f t="shared" si="4"/>
        <v>313.58999999999997</v>
      </c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</row>
    <row r="296" spans="1:34" ht="15.75" customHeight="1" x14ac:dyDescent="0.25">
      <c r="A296" s="24">
        <v>493</v>
      </c>
      <c r="B296" s="25" t="s">
        <v>592</v>
      </c>
      <c r="C296" s="21" t="s">
        <v>593</v>
      </c>
      <c r="D296" s="25" t="s">
        <v>18</v>
      </c>
      <c r="E296" s="26">
        <v>45383</v>
      </c>
      <c r="F296" s="19">
        <v>224.66</v>
      </c>
      <c r="G296" s="19">
        <v>21.3</v>
      </c>
      <c r="H296" s="19">
        <v>32.83</v>
      </c>
      <c r="I296" s="19">
        <f t="shared" si="4"/>
        <v>278.79000000000002</v>
      </c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</row>
    <row r="297" spans="1:34" ht="15.75" customHeight="1" x14ac:dyDescent="0.25">
      <c r="A297" s="24">
        <v>148</v>
      </c>
      <c r="B297" s="25" t="s">
        <v>594</v>
      </c>
      <c r="C297" s="21" t="s">
        <v>595</v>
      </c>
      <c r="D297" s="25" t="s">
        <v>18</v>
      </c>
      <c r="E297" s="26">
        <v>45383</v>
      </c>
      <c r="F297" s="19">
        <v>273.08999999999997</v>
      </c>
      <c r="G297" s="19">
        <v>21.3</v>
      </c>
      <c r="H297" s="19">
        <v>32.979999999999997</v>
      </c>
      <c r="I297" s="19">
        <f t="shared" si="4"/>
        <v>327.37</v>
      </c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</row>
    <row r="298" spans="1:34" ht="15.75" customHeight="1" x14ac:dyDescent="0.25">
      <c r="A298" s="24">
        <v>185</v>
      </c>
      <c r="B298" s="25" t="s">
        <v>596</v>
      </c>
      <c r="C298" s="21" t="s">
        <v>597</v>
      </c>
      <c r="D298" s="25" t="s">
        <v>31</v>
      </c>
      <c r="E298" s="26">
        <v>45383</v>
      </c>
      <c r="F298" s="19">
        <v>262.2</v>
      </c>
      <c r="G298" s="19">
        <v>21.3</v>
      </c>
      <c r="H298" s="19">
        <v>9.4700000000000006</v>
      </c>
      <c r="I298" s="19">
        <f t="shared" si="4"/>
        <v>292.97000000000003</v>
      </c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</row>
    <row r="299" spans="1:34" ht="15.75" customHeight="1" x14ac:dyDescent="0.25">
      <c r="A299" s="24">
        <v>83</v>
      </c>
      <c r="B299" s="25" t="s">
        <v>598</v>
      </c>
      <c r="C299" s="21" t="s">
        <v>599</v>
      </c>
      <c r="D299" s="25" t="s">
        <v>31</v>
      </c>
      <c r="E299" s="26">
        <v>45383</v>
      </c>
      <c r="F299" s="19">
        <v>273.23</v>
      </c>
      <c r="G299" s="19">
        <v>21.3</v>
      </c>
      <c r="H299" s="19">
        <v>9.68</v>
      </c>
      <c r="I299" s="19">
        <f t="shared" si="4"/>
        <v>304.21000000000004</v>
      </c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</row>
    <row r="300" spans="1:34" ht="15.75" customHeight="1" x14ac:dyDescent="0.25">
      <c r="A300" s="24">
        <v>447</v>
      </c>
      <c r="B300" s="25" t="s">
        <v>600</v>
      </c>
      <c r="C300" s="21" t="s">
        <v>601</v>
      </c>
      <c r="D300" s="25" t="s">
        <v>31</v>
      </c>
      <c r="E300" s="26">
        <v>45383</v>
      </c>
      <c r="F300" s="19">
        <v>255.99</v>
      </c>
      <c r="G300" s="19">
        <v>21.3</v>
      </c>
      <c r="H300" s="19">
        <v>9.26</v>
      </c>
      <c r="I300" s="19">
        <f t="shared" si="4"/>
        <v>286.55</v>
      </c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</row>
    <row r="301" spans="1:34" ht="15.75" customHeight="1" x14ac:dyDescent="0.25">
      <c r="A301" s="24">
        <v>1012</v>
      </c>
      <c r="B301" s="25" t="s">
        <v>602</v>
      </c>
      <c r="C301" s="21" t="s">
        <v>603</v>
      </c>
      <c r="D301" s="25" t="s">
        <v>31</v>
      </c>
      <c r="E301" s="26">
        <v>45383</v>
      </c>
      <c r="F301" s="19">
        <v>270.57</v>
      </c>
      <c r="G301" s="19">
        <v>21.3</v>
      </c>
      <c r="H301" s="19">
        <v>9.34</v>
      </c>
      <c r="I301" s="19">
        <f t="shared" si="4"/>
        <v>301.20999999999998</v>
      </c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</row>
    <row r="302" spans="1:34" ht="15.75" customHeight="1" x14ac:dyDescent="0.25">
      <c r="A302" s="24">
        <v>187</v>
      </c>
      <c r="B302" s="25" t="s">
        <v>604</v>
      </c>
      <c r="C302" s="21" t="s">
        <v>605</v>
      </c>
      <c r="D302" s="25" t="s">
        <v>18</v>
      </c>
      <c r="E302" s="26">
        <v>45383</v>
      </c>
      <c r="F302" s="19">
        <v>235.42</v>
      </c>
      <c r="G302" s="19">
        <v>21.3</v>
      </c>
      <c r="H302" s="19">
        <v>31.46</v>
      </c>
      <c r="I302" s="19">
        <f t="shared" si="4"/>
        <v>288.17999999999995</v>
      </c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</row>
    <row r="303" spans="1:34" ht="15.75" customHeight="1" x14ac:dyDescent="0.25">
      <c r="A303" s="24">
        <v>871</v>
      </c>
      <c r="B303" s="25" t="s">
        <v>606</v>
      </c>
      <c r="C303" s="21" t="s">
        <v>607</v>
      </c>
      <c r="D303" s="25" t="s">
        <v>31</v>
      </c>
      <c r="E303" s="26">
        <v>45383</v>
      </c>
      <c r="F303" s="19">
        <v>209.61</v>
      </c>
      <c r="G303" s="19">
        <v>21.3</v>
      </c>
      <c r="H303" s="19">
        <v>34.590000000000003</v>
      </c>
      <c r="I303" s="19">
        <f t="shared" si="4"/>
        <v>265.5</v>
      </c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</row>
    <row r="304" spans="1:34" ht="15.75" customHeight="1" x14ac:dyDescent="0.25">
      <c r="A304" s="24">
        <v>188</v>
      </c>
      <c r="B304" s="25" t="s">
        <v>608</v>
      </c>
      <c r="C304" s="21" t="s">
        <v>609</v>
      </c>
      <c r="D304" s="25" t="s">
        <v>31</v>
      </c>
      <c r="E304" s="26">
        <v>45383</v>
      </c>
      <c r="F304" s="19">
        <v>207.69</v>
      </c>
      <c r="G304" s="19">
        <v>21.3</v>
      </c>
      <c r="H304" s="19">
        <v>10.07</v>
      </c>
      <c r="I304" s="19">
        <f t="shared" si="4"/>
        <v>239.06</v>
      </c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</row>
    <row r="305" spans="1:34" ht="15.75" customHeight="1" x14ac:dyDescent="0.25">
      <c r="A305" s="24">
        <v>159</v>
      </c>
      <c r="B305" s="25" t="s">
        <v>610</v>
      </c>
      <c r="C305" s="21" t="s">
        <v>611</v>
      </c>
      <c r="D305" s="25" t="s">
        <v>18</v>
      </c>
      <c r="E305" s="26">
        <v>45383</v>
      </c>
      <c r="F305" s="19">
        <v>223.35</v>
      </c>
      <c r="G305" s="19">
        <v>21.3</v>
      </c>
      <c r="H305" s="19">
        <v>33.58</v>
      </c>
      <c r="I305" s="19">
        <f t="shared" si="4"/>
        <v>278.23</v>
      </c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</row>
    <row r="306" spans="1:34" ht="15.75" customHeight="1" x14ac:dyDescent="0.25">
      <c r="A306" s="24">
        <v>416</v>
      </c>
      <c r="B306" s="25" t="s">
        <v>612</v>
      </c>
      <c r="C306" s="21" t="s">
        <v>613</v>
      </c>
      <c r="D306" s="25" t="s">
        <v>31</v>
      </c>
      <c r="E306" s="26">
        <v>45383</v>
      </c>
      <c r="F306" s="19">
        <v>251.26</v>
      </c>
      <c r="G306" s="19">
        <v>21.3</v>
      </c>
      <c r="H306" s="19">
        <v>7.2</v>
      </c>
      <c r="I306" s="19">
        <f t="shared" si="4"/>
        <v>279.76</v>
      </c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</row>
    <row r="307" spans="1:34" ht="15.75" customHeight="1" x14ac:dyDescent="0.25">
      <c r="A307" s="24">
        <v>502</v>
      </c>
      <c r="B307" s="25" t="s">
        <v>614</v>
      </c>
      <c r="C307" s="21" t="s">
        <v>615</v>
      </c>
      <c r="D307" s="25" t="s">
        <v>18</v>
      </c>
      <c r="E307" s="26">
        <v>45383</v>
      </c>
      <c r="F307" s="19">
        <v>214.57</v>
      </c>
      <c r="G307" s="19">
        <v>21.3</v>
      </c>
      <c r="H307" s="19">
        <v>33.18</v>
      </c>
      <c r="I307" s="19">
        <f t="shared" si="4"/>
        <v>269.05</v>
      </c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</row>
    <row r="308" spans="1:34" ht="15.75" customHeight="1" x14ac:dyDescent="0.25">
      <c r="A308" s="24">
        <v>161</v>
      </c>
      <c r="B308" s="25" t="s">
        <v>616</v>
      </c>
      <c r="C308" s="21" t="s">
        <v>617</v>
      </c>
      <c r="D308" s="25" t="s">
        <v>31</v>
      </c>
      <c r="E308" s="26">
        <v>45383</v>
      </c>
      <c r="F308" s="19">
        <v>249.06</v>
      </c>
      <c r="G308" s="19">
        <v>21.3</v>
      </c>
      <c r="H308" s="19">
        <v>10.35</v>
      </c>
      <c r="I308" s="19">
        <f t="shared" si="4"/>
        <v>280.71000000000004</v>
      </c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</row>
    <row r="309" spans="1:34" ht="15.75" customHeight="1" x14ac:dyDescent="0.25">
      <c r="A309" s="24">
        <v>86</v>
      </c>
      <c r="B309" s="25" t="s">
        <v>618</v>
      </c>
      <c r="C309" s="21" t="s">
        <v>619</v>
      </c>
      <c r="D309" s="25" t="s">
        <v>31</v>
      </c>
      <c r="E309" s="26">
        <v>45383</v>
      </c>
      <c r="F309" s="19">
        <v>255.04</v>
      </c>
      <c r="G309" s="19">
        <v>21.3</v>
      </c>
      <c r="H309" s="19">
        <v>10.54</v>
      </c>
      <c r="I309" s="19">
        <f t="shared" si="4"/>
        <v>286.88</v>
      </c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</row>
    <row r="310" spans="1:34" ht="15.75" customHeight="1" x14ac:dyDescent="0.25">
      <c r="A310" s="24">
        <v>820</v>
      </c>
      <c r="B310" s="25" t="s">
        <v>620</v>
      </c>
      <c r="C310" s="21" t="s">
        <v>621</v>
      </c>
      <c r="D310" s="25" t="s">
        <v>18</v>
      </c>
      <c r="E310" s="26">
        <v>45383</v>
      </c>
      <c r="F310" s="19">
        <v>250.4</v>
      </c>
      <c r="G310" s="19">
        <v>21.3</v>
      </c>
      <c r="H310" s="19">
        <v>8.7799999999999994</v>
      </c>
      <c r="I310" s="19">
        <f t="shared" si="4"/>
        <v>280.47999999999996</v>
      </c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</row>
    <row r="311" spans="1:34" ht="15.75" customHeight="1" x14ac:dyDescent="0.25">
      <c r="A311" s="24">
        <v>985</v>
      </c>
      <c r="B311" s="25" t="s">
        <v>622</v>
      </c>
      <c r="C311" s="21" t="s">
        <v>623</v>
      </c>
      <c r="D311" s="25" t="s">
        <v>18</v>
      </c>
      <c r="E311" s="26">
        <v>45383</v>
      </c>
      <c r="F311" s="19">
        <v>233.57</v>
      </c>
      <c r="G311" s="19">
        <v>21.3</v>
      </c>
      <c r="H311" s="19">
        <v>41.1</v>
      </c>
      <c r="I311" s="19">
        <f t="shared" si="4"/>
        <v>295.97000000000003</v>
      </c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</row>
    <row r="312" spans="1:34" ht="15.75" customHeight="1" x14ac:dyDescent="0.25">
      <c r="A312" s="24">
        <v>515</v>
      </c>
      <c r="B312" s="25" t="s">
        <v>624</v>
      </c>
      <c r="C312" s="21" t="s">
        <v>625</v>
      </c>
      <c r="D312" s="25" t="s">
        <v>18</v>
      </c>
      <c r="E312" s="26">
        <v>45383</v>
      </c>
      <c r="F312" s="19">
        <v>229.5</v>
      </c>
      <c r="G312" s="19">
        <v>21.3</v>
      </c>
      <c r="H312" s="19">
        <v>34.96</v>
      </c>
      <c r="I312" s="19">
        <f t="shared" si="4"/>
        <v>285.76</v>
      </c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</row>
    <row r="313" spans="1:34" ht="15.75" customHeight="1" x14ac:dyDescent="0.25">
      <c r="A313" s="24">
        <v>178</v>
      </c>
      <c r="B313" s="25" t="s">
        <v>626</v>
      </c>
      <c r="C313" s="21" t="s">
        <v>627</v>
      </c>
      <c r="D313" s="25" t="s">
        <v>18</v>
      </c>
      <c r="E313" s="26">
        <v>45383</v>
      </c>
      <c r="F313" s="19">
        <v>237.19</v>
      </c>
      <c r="G313" s="19">
        <v>21.3</v>
      </c>
      <c r="H313" s="19">
        <v>31.88</v>
      </c>
      <c r="I313" s="19">
        <f t="shared" si="4"/>
        <v>290.37</v>
      </c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</row>
    <row r="314" spans="1:34" ht="15.75" customHeight="1" x14ac:dyDescent="0.25">
      <c r="A314" s="24">
        <v>794</v>
      </c>
      <c r="B314" s="25" t="s">
        <v>628</v>
      </c>
      <c r="C314" s="21" t="s">
        <v>629</v>
      </c>
      <c r="D314" s="25" t="s">
        <v>31</v>
      </c>
      <c r="E314" s="26">
        <v>45383</v>
      </c>
      <c r="F314" s="19">
        <v>264.3</v>
      </c>
      <c r="G314" s="19">
        <v>21.3</v>
      </c>
      <c r="H314" s="19">
        <v>28.67</v>
      </c>
      <c r="I314" s="19">
        <f t="shared" si="4"/>
        <v>314.27000000000004</v>
      </c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</row>
    <row r="315" spans="1:34" ht="15.75" customHeight="1" x14ac:dyDescent="0.25">
      <c r="A315" s="24">
        <v>396</v>
      </c>
      <c r="B315" s="25" t="s">
        <v>630</v>
      </c>
      <c r="C315" s="21" t="s">
        <v>631</v>
      </c>
      <c r="D315" s="25" t="s">
        <v>18</v>
      </c>
      <c r="E315" s="26">
        <v>45383</v>
      </c>
      <c r="F315" s="19">
        <v>224.27</v>
      </c>
      <c r="G315" s="19">
        <v>21.3</v>
      </c>
      <c r="H315" s="19">
        <v>35.729999999999997</v>
      </c>
      <c r="I315" s="19">
        <f t="shared" si="4"/>
        <v>281.3</v>
      </c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</row>
    <row r="316" spans="1:34" ht="15.75" customHeight="1" x14ac:dyDescent="0.25">
      <c r="A316" s="24">
        <v>85</v>
      </c>
      <c r="B316" s="25" t="s">
        <v>632</v>
      </c>
      <c r="C316" s="21" t="s">
        <v>633</v>
      </c>
      <c r="D316" s="25" t="s">
        <v>31</v>
      </c>
      <c r="E316" s="26">
        <v>45383</v>
      </c>
      <c r="F316" s="19">
        <v>247.88</v>
      </c>
      <c r="G316" s="19">
        <v>21.3</v>
      </c>
      <c r="H316" s="19">
        <v>28.52</v>
      </c>
      <c r="I316" s="19">
        <f t="shared" si="4"/>
        <v>297.7</v>
      </c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</row>
    <row r="317" spans="1:34" ht="15.75" customHeight="1" x14ac:dyDescent="0.25">
      <c r="A317" s="24">
        <v>1230</v>
      </c>
      <c r="B317" s="25" t="s">
        <v>634</v>
      </c>
      <c r="C317" s="21" t="s">
        <v>635</v>
      </c>
      <c r="D317" s="25" t="s">
        <v>18</v>
      </c>
      <c r="E317" s="26">
        <v>45383</v>
      </c>
      <c r="F317" s="19">
        <v>267.2</v>
      </c>
      <c r="G317" s="19">
        <v>21.3</v>
      </c>
      <c r="H317" s="19">
        <v>7.01</v>
      </c>
      <c r="I317" s="19">
        <f t="shared" si="4"/>
        <v>295.51</v>
      </c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</row>
    <row r="318" spans="1:34" ht="15.75" customHeight="1" x14ac:dyDescent="0.25">
      <c r="A318" s="24">
        <v>483</v>
      </c>
      <c r="B318" s="25" t="s">
        <v>636</v>
      </c>
      <c r="C318" s="21" t="s">
        <v>637</v>
      </c>
      <c r="D318" s="25" t="s">
        <v>18</v>
      </c>
      <c r="E318" s="26">
        <v>45383</v>
      </c>
      <c r="F318" s="19">
        <v>236.8</v>
      </c>
      <c r="G318" s="19">
        <v>21.3</v>
      </c>
      <c r="H318" s="19">
        <v>39.24</v>
      </c>
      <c r="I318" s="19">
        <f t="shared" si="4"/>
        <v>297.34000000000003</v>
      </c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</row>
    <row r="319" spans="1:34" ht="15.75" customHeight="1" x14ac:dyDescent="0.25">
      <c r="A319" s="24">
        <v>999</v>
      </c>
      <c r="B319" s="25" t="s">
        <v>638</v>
      </c>
      <c r="C319" s="21" t="s">
        <v>639</v>
      </c>
      <c r="D319" s="25" t="s">
        <v>18</v>
      </c>
      <c r="E319" s="26">
        <v>45383</v>
      </c>
      <c r="F319" s="19">
        <v>246.55</v>
      </c>
      <c r="G319" s="19">
        <v>21.3</v>
      </c>
      <c r="H319" s="19">
        <v>39.53</v>
      </c>
      <c r="I319" s="19">
        <f t="shared" si="4"/>
        <v>307.38</v>
      </c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</row>
    <row r="320" spans="1:34" ht="15.75" customHeight="1" x14ac:dyDescent="0.25">
      <c r="A320" s="24">
        <v>1188</v>
      </c>
      <c r="B320" s="25" t="s">
        <v>640</v>
      </c>
      <c r="C320" s="21" t="s">
        <v>641</v>
      </c>
      <c r="D320" s="25" t="s">
        <v>46</v>
      </c>
      <c r="E320" s="26">
        <v>45383</v>
      </c>
      <c r="F320" s="19">
        <v>515.91</v>
      </c>
      <c r="G320" s="19">
        <v>21.3</v>
      </c>
      <c r="H320" s="19">
        <v>37</v>
      </c>
      <c r="I320" s="19">
        <f t="shared" si="4"/>
        <v>574.20999999999992</v>
      </c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</row>
    <row r="321" spans="1:34" ht="15.75" customHeight="1" x14ac:dyDescent="0.25">
      <c r="A321" s="24">
        <v>740</v>
      </c>
      <c r="B321" s="25" t="s">
        <v>642</v>
      </c>
      <c r="C321" s="21" t="s">
        <v>643</v>
      </c>
      <c r="D321" s="25" t="s">
        <v>18</v>
      </c>
      <c r="E321" s="26">
        <v>45383</v>
      </c>
      <c r="F321" s="19">
        <v>231.01</v>
      </c>
      <c r="G321" s="19">
        <v>21.3</v>
      </c>
      <c r="H321" s="19">
        <v>34.229999999999997</v>
      </c>
      <c r="I321" s="19">
        <f t="shared" si="4"/>
        <v>286.54000000000002</v>
      </c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</row>
    <row r="322" spans="1:34" ht="15.75" customHeight="1" x14ac:dyDescent="0.25">
      <c r="A322" s="24">
        <v>771</v>
      </c>
      <c r="B322" s="25" t="s">
        <v>644</v>
      </c>
      <c r="C322" s="21" t="s">
        <v>645</v>
      </c>
      <c r="D322" s="25" t="s">
        <v>18</v>
      </c>
      <c r="E322" s="26">
        <v>45383</v>
      </c>
      <c r="F322" s="19">
        <v>235.78</v>
      </c>
      <c r="G322" s="19">
        <v>21.3</v>
      </c>
      <c r="H322" s="19">
        <v>33.85</v>
      </c>
      <c r="I322" s="19">
        <f t="shared" si="4"/>
        <v>290.93</v>
      </c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</row>
    <row r="323" spans="1:34" ht="15.75" customHeight="1" x14ac:dyDescent="0.25">
      <c r="A323" s="24">
        <v>855</v>
      </c>
      <c r="B323" s="25" t="s">
        <v>646</v>
      </c>
      <c r="C323" s="21" t="s">
        <v>647</v>
      </c>
      <c r="D323" s="25" t="s">
        <v>18</v>
      </c>
      <c r="E323" s="26">
        <v>45383</v>
      </c>
      <c r="F323" s="19">
        <v>225.67</v>
      </c>
      <c r="G323" s="19">
        <v>21.3</v>
      </c>
      <c r="H323" s="19">
        <v>32.75</v>
      </c>
      <c r="I323" s="19">
        <f t="shared" si="4"/>
        <v>279.72000000000003</v>
      </c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</row>
    <row r="324" spans="1:34" ht="15.75" customHeight="1" x14ac:dyDescent="0.25">
      <c r="A324" s="24">
        <v>652</v>
      </c>
      <c r="B324" s="25" t="s">
        <v>648</v>
      </c>
      <c r="C324" s="21" t="s">
        <v>649</v>
      </c>
      <c r="D324" s="25" t="s">
        <v>31</v>
      </c>
      <c r="E324" s="26">
        <v>45383</v>
      </c>
      <c r="F324" s="19">
        <v>256.67</v>
      </c>
      <c r="G324" s="19">
        <v>21.3</v>
      </c>
      <c r="H324" s="19">
        <v>7.92</v>
      </c>
      <c r="I324" s="19">
        <f t="shared" si="4"/>
        <v>285.89000000000004</v>
      </c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</row>
    <row r="325" spans="1:34" ht="15.75" customHeight="1" x14ac:dyDescent="0.25">
      <c r="A325" s="24">
        <v>228</v>
      </c>
      <c r="B325" s="25" t="s">
        <v>650</v>
      </c>
      <c r="C325" s="21" t="s">
        <v>651</v>
      </c>
      <c r="D325" s="25" t="s">
        <v>31</v>
      </c>
      <c r="E325" s="26">
        <v>45383</v>
      </c>
      <c r="F325" s="19">
        <v>260.88</v>
      </c>
      <c r="G325" s="19">
        <v>21.3</v>
      </c>
      <c r="H325" s="19">
        <v>10.039999999999999</v>
      </c>
      <c r="I325" s="19">
        <f t="shared" si="4"/>
        <v>292.22000000000003</v>
      </c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</row>
    <row r="326" spans="1:34" ht="15.75" customHeight="1" x14ac:dyDescent="0.25">
      <c r="A326" s="24">
        <v>61</v>
      </c>
      <c r="B326" s="25" t="s">
        <v>652</v>
      </c>
      <c r="C326" s="21" t="s">
        <v>653</v>
      </c>
      <c r="D326" s="25" t="s">
        <v>31</v>
      </c>
      <c r="E326" s="26">
        <v>45383</v>
      </c>
      <c r="F326" s="19">
        <v>202.9</v>
      </c>
      <c r="G326" s="19">
        <v>21.3</v>
      </c>
      <c r="H326" s="19">
        <v>9.15</v>
      </c>
      <c r="I326" s="19">
        <f t="shared" si="4"/>
        <v>233.35000000000002</v>
      </c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</row>
    <row r="327" spans="1:34" ht="15.75" customHeight="1" x14ac:dyDescent="0.25">
      <c r="A327" s="24">
        <v>971</v>
      </c>
      <c r="B327" s="25" t="s">
        <v>654</v>
      </c>
      <c r="C327" s="21" t="s">
        <v>655</v>
      </c>
      <c r="D327" s="25" t="s">
        <v>31</v>
      </c>
      <c r="E327" s="26">
        <v>45383</v>
      </c>
      <c r="F327" s="19">
        <v>246.49</v>
      </c>
      <c r="G327" s="19">
        <v>21.3</v>
      </c>
      <c r="H327" s="19">
        <v>33.619999999999997</v>
      </c>
      <c r="I327" s="19">
        <f t="shared" si="4"/>
        <v>301.41000000000003</v>
      </c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</row>
    <row r="328" spans="1:34" ht="15.75" customHeight="1" x14ac:dyDescent="0.25">
      <c r="A328" s="24">
        <v>412</v>
      </c>
      <c r="B328" s="25" t="s">
        <v>656</v>
      </c>
      <c r="C328" s="21" t="s">
        <v>657</v>
      </c>
      <c r="D328" s="25" t="s">
        <v>18</v>
      </c>
      <c r="E328" s="26">
        <v>45383</v>
      </c>
      <c r="F328" s="19">
        <v>228.18</v>
      </c>
      <c r="G328" s="19">
        <v>21.3</v>
      </c>
      <c r="H328" s="19">
        <v>9.1999999999999993</v>
      </c>
      <c r="I328" s="19">
        <f t="shared" si="4"/>
        <v>258.68</v>
      </c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</row>
    <row r="329" spans="1:34" ht="15.75" customHeight="1" x14ac:dyDescent="0.25">
      <c r="A329" s="24">
        <v>197</v>
      </c>
      <c r="B329" s="25" t="s">
        <v>658</v>
      </c>
      <c r="C329" s="21" t="s">
        <v>659</v>
      </c>
      <c r="D329" s="25" t="s">
        <v>31</v>
      </c>
      <c r="E329" s="26">
        <v>45383</v>
      </c>
      <c r="F329" s="19">
        <v>238.56</v>
      </c>
      <c r="G329" s="19">
        <v>21.3</v>
      </c>
      <c r="H329" s="19">
        <v>37.21</v>
      </c>
      <c r="I329" s="19">
        <f t="shared" si="4"/>
        <v>297.07</v>
      </c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</row>
    <row r="330" spans="1:34" ht="15.75" customHeight="1" x14ac:dyDescent="0.25">
      <c r="A330" s="24">
        <v>173</v>
      </c>
      <c r="B330" s="25" t="s">
        <v>660</v>
      </c>
      <c r="C330" s="21" t="s">
        <v>661</v>
      </c>
      <c r="D330" s="25" t="s">
        <v>31</v>
      </c>
      <c r="E330" s="26">
        <v>45383</v>
      </c>
      <c r="F330" s="19">
        <v>249.61</v>
      </c>
      <c r="G330" s="19">
        <v>21.3</v>
      </c>
      <c r="H330" s="19">
        <v>30.44</v>
      </c>
      <c r="I330" s="19">
        <f t="shared" si="4"/>
        <v>301.35000000000002</v>
      </c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</row>
    <row r="331" spans="1:34" ht="15.75" customHeight="1" x14ac:dyDescent="0.25">
      <c r="A331" s="24">
        <v>567</v>
      </c>
      <c r="B331" s="25" t="s">
        <v>662</v>
      </c>
      <c r="C331" s="21" t="s">
        <v>663</v>
      </c>
      <c r="D331" s="25" t="s">
        <v>18</v>
      </c>
      <c r="E331" s="26">
        <v>45383</v>
      </c>
      <c r="F331" s="19">
        <v>214.73</v>
      </c>
      <c r="G331" s="19">
        <v>21.3</v>
      </c>
      <c r="H331" s="19">
        <v>33</v>
      </c>
      <c r="I331" s="19">
        <f t="shared" ref="I331:I394" si="5">SUM(F331:H331)</f>
        <v>269.02999999999997</v>
      </c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</row>
    <row r="332" spans="1:34" ht="15.75" customHeight="1" x14ac:dyDescent="0.25">
      <c r="A332" s="24">
        <v>468</v>
      </c>
      <c r="B332" s="25" t="s">
        <v>664</v>
      </c>
      <c r="C332" s="21" t="s">
        <v>665</v>
      </c>
      <c r="D332" s="25" t="s">
        <v>18</v>
      </c>
      <c r="E332" s="26">
        <v>45383</v>
      </c>
      <c r="F332" s="19">
        <v>199.01</v>
      </c>
      <c r="G332" s="19">
        <v>21.3</v>
      </c>
      <c r="H332" s="19">
        <v>30.36</v>
      </c>
      <c r="I332" s="19">
        <f t="shared" si="5"/>
        <v>250.67000000000002</v>
      </c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</row>
    <row r="333" spans="1:34" ht="15.75" customHeight="1" x14ac:dyDescent="0.25">
      <c r="A333" s="24">
        <v>24</v>
      </c>
      <c r="B333" s="25" t="s">
        <v>666</v>
      </c>
      <c r="C333" s="21" t="s">
        <v>667</v>
      </c>
      <c r="D333" s="25" t="s">
        <v>18</v>
      </c>
      <c r="E333" s="26">
        <v>45383</v>
      </c>
      <c r="F333" s="19">
        <v>242.67</v>
      </c>
      <c r="G333" s="19">
        <v>21.3</v>
      </c>
      <c r="H333" s="19">
        <v>9.44</v>
      </c>
      <c r="I333" s="19">
        <f t="shared" si="5"/>
        <v>273.40999999999997</v>
      </c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</row>
    <row r="334" spans="1:34" ht="15.75" customHeight="1" x14ac:dyDescent="0.25">
      <c r="A334" s="24">
        <v>894</v>
      </c>
      <c r="B334" s="25" t="s">
        <v>668</v>
      </c>
      <c r="C334" s="21" t="s">
        <v>669</v>
      </c>
      <c r="D334" s="25" t="s">
        <v>18</v>
      </c>
      <c r="E334" s="26">
        <v>45383</v>
      </c>
      <c r="F334" s="19">
        <v>226.76</v>
      </c>
      <c r="G334" s="19">
        <v>21.3</v>
      </c>
      <c r="H334" s="19">
        <v>39.909999999999997</v>
      </c>
      <c r="I334" s="19">
        <f t="shared" si="5"/>
        <v>287.97000000000003</v>
      </c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</row>
    <row r="335" spans="1:34" ht="15.75" customHeight="1" x14ac:dyDescent="0.25">
      <c r="A335" s="24">
        <v>193</v>
      </c>
      <c r="B335" s="25" t="s">
        <v>670</v>
      </c>
      <c r="C335" s="21" t="s">
        <v>671</v>
      </c>
      <c r="D335" s="25" t="s">
        <v>18</v>
      </c>
      <c r="E335" s="26">
        <v>45383</v>
      </c>
      <c r="F335" s="19">
        <v>245.02</v>
      </c>
      <c r="G335" s="19">
        <v>21.3</v>
      </c>
      <c r="H335" s="19">
        <v>10.46</v>
      </c>
      <c r="I335" s="19">
        <f t="shared" si="5"/>
        <v>276.77999999999997</v>
      </c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</row>
    <row r="336" spans="1:34" ht="15.75" customHeight="1" x14ac:dyDescent="0.25">
      <c r="A336" s="24">
        <v>630</v>
      </c>
      <c r="B336" s="25" t="s">
        <v>672</v>
      </c>
      <c r="C336" s="21" t="s">
        <v>673</v>
      </c>
      <c r="D336" s="25" t="s">
        <v>18</v>
      </c>
      <c r="E336" s="26">
        <v>45383</v>
      </c>
      <c r="F336" s="19">
        <v>212.41</v>
      </c>
      <c r="G336" s="19">
        <v>21.3</v>
      </c>
      <c r="H336" s="19">
        <v>37.54</v>
      </c>
      <c r="I336" s="19">
        <f t="shared" si="5"/>
        <v>271.25</v>
      </c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</row>
    <row r="337" spans="1:34" ht="15.75" customHeight="1" x14ac:dyDescent="0.25">
      <c r="A337" s="24">
        <v>22</v>
      </c>
      <c r="B337" s="25" t="s">
        <v>674</v>
      </c>
      <c r="C337" s="21" t="s">
        <v>675</v>
      </c>
      <c r="D337" s="25" t="s">
        <v>18</v>
      </c>
      <c r="E337" s="26">
        <v>45383</v>
      </c>
      <c r="F337" s="19">
        <v>203.09</v>
      </c>
      <c r="G337" s="19">
        <v>21.3</v>
      </c>
      <c r="H337" s="19">
        <v>9.48</v>
      </c>
      <c r="I337" s="19">
        <f t="shared" si="5"/>
        <v>233.87</v>
      </c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</row>
    <row r="338" spans="1:34" ht="15.75" customHeight="1" x14ac:dyDescent="0.25">
      <c r="A338" s="24">
        <v>89</v>
      </c>
      <c r="B338" s="25" t="s">
        <v>676</v>
      </c>
      <c r="C338" s="21" t="s">
        <v>677</v>
      </c>
      <c r="D338" s="25" t="s">
        <v>75</v>
      </c>
      <c r="E338" s="26">
        <v>45383</v>
      </c>
      <c r="F338" s="19">
        <v>339.04</v>
      </c>
      <c r="G338" s="19">
        <v>21.3</v>
      </c>
      <c r="H338" s="19">
        <v>33.85</v>
      </c>
      <c r="I338" s="19">
        <f t="shared" si="5"/>
        <v>394.19000000000005</v>
      </c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</row>
    <row r="339" spans="1:34" ht="15.75" customHeight="1" x14ac:dyDescent="0.25">
      <c r="A339" s="24">
        <v>634</v>
      </c>
      <c r="B339" s="25" t="s">
        <v>678</v>
      </c>
      <c r="C339" s="21" t="s">
        <v>679</v>
      </c>
      <c r="D339" s="25" t="s">
        <v>18</v>
      </c>
      <c r="E339" s="26">
        <v>45383</v>
      </c>
      <c r="F339" s="19">
        <v>225.36</v>
      </c>
      <c r="G339" s="19">
        <v>21.3</v>
      </c>
      <c r="H339" s="19">
        <v>35.33</v>
      </c>
      <c r="I339" s="19">
        <f t="shared" si="5"/>
        <v>281.99</v>
      </c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</row>
    <row r="340" spans="1:34" ht="15.75" customHeight="1" x14ac:dyDescent="0.25">
      <c r="A340" s="24">
        <v>411</v>
      </c>
      <c r="B340" s="25" t="s">
        <v>680</v>
      </c>
      <c r="C340" s="21" t="s">
        <v>681</v>
      </c>
      <c r="D340" s="25" t="s">
        <v>31</v>
      </c>
      <c r="E340" s="26">
        <v>45383</v>
      </c>
      <c r="F340" s="19">
        <v>285.60000000000002</v>
      </c>
      <c r="G340" s="19">
        <v>21.3</v>
      </c>
      <c r="H340" s="19">
        <v>34.6</v>
      </c>
      <c r="I340" s="19">
        <f t="shared" si="5"/>
        <v>341.50000000000006</v>
      </c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</row>
    <row r="341" spans="1:34" ht="15.75" customHeight="1" x14ac:dyDescent="0.25">
      <c r="A341" s="24">
        <v>261</v>
      </c>
      <c r="B341" s="25" t="s">
        <v>682</v>
      </c>
      <c r="C341" s="21" t="s">
        <v>683</v>
      </c>
      <c r="D341" s="25" t="s">
        <v>18</v>
      </c>
      <c r="E341" s="26">
        <v>45383</v>
      </c>
      <c r="F341" s="19">
        <v>254.25</v>
      </c>
      <c r="G341" s="19">
        <v>21.3</v>
      </c>
      <c r="H341" s="19">
        <v>33.86</v>
      </c>
      <c r="I341" s="19">
        <f t="shared" si="5"/>
        <v>309.41000000000003</v>
      </c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</row>
    <row r="342" spans="1:34" ht="15.75" customHeight="1" x14ac:dyDescent="0.25">
      <c r="A342" s="24">
        <v>1238</v>
      </c>
      <c r="B342" s="25" t="s">
        <v>684</v>
      </c>
      <c r="C342" s="21" t="s">
        <v>685</v>
      </c>
      <c r="D342" s="25" t="s">
        <v>18</v>
      </c>
      <c r="E342" s="26">
        <v>45383</v>
      </c>
      <c r="F342" s="19">
        <v>287.49</v>
      </c>
      <c r="G342" s="19">
        <v>21.3</v>
      </c>
      <c r="H342" s="19">
        <v>24.26</v>
      </c>
      <c r="I342" s="19">
        <f t="shared" si="5"/>
        <v>333.05</v>
      </c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</row>
    <row r="343" spans="1:34" ht="15.75" customHeight="1" x14ac:dyDescent="0.25">
      <c r="A343" s="24">
        <v>50</v>
      </c>
      <c r="B343" s="25" t="s">
        <v>686</v>
      </c>
      <c r="C343" s="21" t="s">
        <v>687</v>
      </c>
      <c r="D343" s="25" t="s">
        <v>18</v>
      </c>
      <c r="E343" s="26">
        <v>45383</v>
      </c>
      <c r="F343" s="19">
        <v>250.8</v>
      </c>
      <c r="G343" s="19">
        <v>21.3</v>
      </c>
      <c r="H343" s="19">
        <v>35.409999999999997</v>
      </c>
      <c r="I343" s="19">
        <f t="shared" si="5"/>
        <v>307.51</v>
      </c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</row>
    <row r="344" spans="1:34" ht="15.75" customHeight="1" x14ac:dyDescent="0.25">
      <c r="A344" s="24">
        <v>143</v>
      </c>
      <c r="B344" s="25" t="s">
        <v>688</v>
      </c>
      <c r="C344" s="21" t="s">
        <v>689</v>
      </c>
      <c r="D344" s="25" t="s">
        <v>18</v>
      </c>
      <c r="E344" s="26">
        <v>45383</v>
      </c>
      <c r="F344" s="19">
        <v>247.45</v>
      </c>
      <c r="G344" s="19">
        <v>21.3</v>
      </c>
      <c r="H344" s="19">
        <v>9.57</v>
      </c>
      <c r="I344" s="19">
        <f t="shared" si="5"/>
        <v>278.32</v>
      </c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</row>
    <row r="345" spans="1:34" ht="15.75" customHeight="1" x14ac:dyDescent="0.25">
      <c r="A345" s="24">
        <v>919</v>
      </c>
      <c r="B345" s="25" t="s">
        <v>690</v>
      </c>
      <c r="C345" s="21" t="s">
        <v>691</v>
      </c>
      <c r="D345" s="25" t="s">
        <v>31</v>
      </c>
      <c r="E345" s="26">
        <v>45383</v>
      </c>
      <c r="F345" s="19">
        <v>238.51</v>
      </c>
      <c r="G345" s="19">
        <v>21.3</v>
      </c>
      <c r="H345" s="19">
        <v>8.94</v>
      </c>
      <c r="I345" s="19">
        <f t="shared" si="5"/>
        <v>268.75</v>
      </c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</row>
    <row r="346" spans="1:34" ht="15.75" customHeight="1" x14ac:dyDescent="0.25">
      <c r="A346" s="24">
        <v>1000</v>
      </c>
      <c r="B346" s="25" t="s">
        <v>692</v>
      </c>
      <c r="C346" s="21" t="s">
        <v>693</v>
      </c>
      <c r="D346" s="25" t="s">
        <v>18</v>
      </c>
      <c r="E346" s="26">
        <v>45383</v>
      </c>
      <c r="F346" s="19">
        <v>236.01</v>
      </c>
      <c r="G346" s="19">
        <v>21.3</v>
      </c>
      <c r="H346" s="19">
        <v>33.92</v>
      </c>
      <c r="I346" s="19">
        <f t="shared" si="5"/>
        <v>291.23</v>
      </c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</row>
    <row r="347" spans="1:34" ht="15.75" customHeight="1" x14ac:dyDescent="0.25">
      <c r="A347" s="24">
        <v>917</v>
      </c>
      <c r="B347" s="25" t="s">
        <v>694</v>
      </c>
      <c r="C347" s="21" t="s">
        <v>695</v>
      </c>
      <c r="D347" s="25" t="s">
        <v>18</v>
      </c>
      <c r="E347" s="26">
        <v>45383</v>
      </c>
      <c r="F347" s="19">
        <v>257.20999999999998</v>
      </c>
      <c r="G347" s="19">
        <v>21.3</v>
      </c>
      <c r="H347" s="19">
        <v>30.13</v>
      </c>
      <c r="I347" s="19">
        <f t="shared" si="5"/>
        <v>308.64</v>
      </c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</row>
    <row r="348" spans="1:34" ht="15.75" customHeight="1" x14ac:dyDescent="0.25">
      <c r="A348" s="24">
        <v>819</v>
      </c>
      <c r="B348" s="25" t="s">
        <v>696</v>
      </c>
      <c r="C348" s="21" t="s">
        <v>697</v>
      </c>
      <c r="D348" s="25" t="s">
        <v>18</v>
      </c>
      <c r="E348" s="26">
        <v>45383</v>
      </c>
      <c r="F348" s="19">
        <v>223.83</v>
      </c>
      <c r="G348" s="19">
        <v>21.3</v>
      </c>
      <c r="H348" s="19">
        <v>35.03</v>
      </c>
      <c r="I348" s="19">
        <f t="shared" si="5"/>
        <v>280.16000000000003</v>
      </c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</row>
    <row r="349" spans="1:34" ht="15.75" customHeight="1" x14ac:dyDescent="0.25">
      <c r="A349" s="24">
        <v>1172</v>
      </c>
      <c r="B349" s="25" t="s">
        <v>698</v>
      </c>
      <c r="C349" s="21" t="s">
        <v>699</v>
      </c>
      <c r="D349" s="25" t="s">
        <v>18</v>
      </c>
      <c r="E349" s="26">
        <v>45383</v>
      </c>
      <c r="F349" s="19">
        <v>236.79</v>
      </c>
      <c r="G349" s="19">
        <v>21.3</v>
      </c>
      <c r="H349" s="19">
        <v>42.46</v>
      </c>
      <c r="I349" s="19">
        <f t="shared" si="5"/>
        <v>300.54999999999995</v>
      </c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</row>
    <row r="350" spans="1:34" ht="15.75" customHeight="1" x14ac:dyDescent="0.25">
      <c r="A350" s="24">
        <v>1173</v>
      </c>
      <c r="B350" s="25" t="s">
        <v>700</v>
      </c>
      <c r="C350" s="21" t="s">
        <v>701</v>
      </c>
      <c r="D350" s="25" t="s">
        <v>18</v>
      </c>
      <c r="E350" s="26">
        <v>45383</v>
      </c>
      <c r="F350" s="19">
        <v>229.63</v>
      </c>
      <c r="G350" s="19">
        <v>21.3</v>
      </c>
      <c r="H350" s="19">
        <v>33.04</v>
      </c>
      <c r="I350" s="19">
        <f t="shared" si="5"/>
        <v>283.97000000000003</v>
      </c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</row>
    <row r="351" spans="1:34" ht="15.75" customHeight="1" x14ac:dyDescent="0.25">
      <c r="A351" s="24">
        <v>453</v>
      </c>
      <c r="B351" s="25" t="s">
        <v>702</v>
      </c>
      <c r="C351" s="21" t="s">
        <v>703</v>
      </c>
      <c r="D351" s="25" t="s">
        <v>18</v>
      </c>
      <c r="E351" s="26">
        <v>45383</v>
      </c>
      <c r="F351" s="19">
        <v>205.54</v>
      </c>
      <c r="G351" s="19">
        <v>21.3</v>
      </c>
      <c r="H351" s="19">
        <v>37.840000000000003</v>
      </c>
      <c r="I351" s="19">
        <f t="shared" si="5"/>
        <v>264.68</v>
      </c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</row>
    <row r="352" spans="1:34" ht="15.75" customHeight="1" x14ac:dyDescent="0.25">
      <c r="A352" s="24">
        <v>301</v>
      </c>
      <c r="B352" s="25" t="s">
        <v>704</v>
      </c>
      <c r="C352" s="21" t="s">
        <v>705</v>
      </c>
      <c r="D352" s="25" t="s">
        <v>18</v>
      </c>
      <c r="E352" s="26">
        <v>45383</v>
      </c>
      <c r="F352" s="19">
        <v>217.7</v>
      </c>
      <c r="G352" s="19">
        <v>21.3</v>
      </c>
      <c r="H352" s="19">
        <v>8.02</v>
      </c>
      <c r="I352" s="19">
        <f t="shared" si="5"/>
        <v>247.02</v>
      </c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</row>
    <row r="353" spans="1:34" ht="15.75" customHeight="1" x14ac:dyDescent="0.25">
      <c r="A353" s="24">
        <v>402</v>
      </c>
      <c r="B353" s="25" t="s">
        <v>706</v>
      </c>
      <c r="C353" s="21" t="s">
        <v>707</v>
      </c>
      <c r="D353" s="25" t="s">
        <v>18</v>
      </c>
      <c r="E353" s="26">
        <v>45383</v>
      </c>
      <c r="F353" s="19">
        <v>202.07</v>
      </c>
      <c r="G353" s="19">
        <v>21.3</v>
      </c>
      <c r="H353" s="19">
        <v>32.24</v>
      </c>
      <c r="I353" s="19">
        <f t="shared" si="5"/>
        <v>255.61</v>
      </c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</row>
    <row r="354" spans="1:34" ht="15.75" customHeight="1" x14ac:dyDescent="0.25">
      <c r="A354" s="24">
        <v>454</v>
      </c>
      <c r="B354" s="25" t="s">
        <v>708</v>
      </c>
      <c r="C354" s="21" t="s">
        <v>709</v>
      </c>
      <c r="D354" s="25" t="s">
        <v>18</v>
      </c>
      <c r="E354" s="26">
        <v>45383</v>
      </c>
      <c r="F354" s="19">
        <v>246.42</v>
      </c>
      <c r="G354" s="19">
        <v>21.3</v>
      </c>
      <c r="H354" s="19">
        <v>9.73</v>
      </c>
      <c r="I354" s="19">
        <f t="shared" si="5"/>
        <v>277.45</v>
      </c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</row>
    <row r="355" spans="1:34" ht="15.75" customHeight="1" x14ac:dyDescent="0.25">
      <c r="A355" s="24">
        <v>559</v>
      </c>
      <c r="B355" s="25" t="s">
        <v>710</v>
      </c>
      <c r="C355" s="21" t="s">
        <v>711</v>
      </c>
      <c r="D355" s="25" t="s">
        <v>18</v>
      </c>
      <c r="E355" s="26">
        <v>45383</v>
      </c>
      <c r="F355" s="19">
        <v>233.53</v>
      </c>
      <c r="G355" s="19">
        <v>21.3</v>
      </c>
      <c r="H355" s="19">
        <v>30.16</v>
      </c>
      <c r="I355" s="19">
        <f t="shared" si="5"/>
        <v>284.99</v>
      </c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</row>
    <row r="356" spans="1:34" ht="15.75" customHeight="1" x14ac:dyDescent="0.25">
      <c r="A356" s="24">
        <v>378</v>
      </c>
      <c r="B356" s="25" t="s">
        <v>712</v>
      </c>
      <c r="C356" s="21" t="s">
        <v>713</v>
      </c>
      <c r="D356" s="25" t="s">
        <v>18</v>
      </c>
      <c r="E356" s="26">
        <v>45383</v>
      </c>
      <c r="F356" s="19">
        <v>238.44</v>
      </c>
      <c r="G356" s="19">
        <v>21.3</v>
      </c>
      <c r="H356" s="19">
        <v>9.81</v>
      </c>
      <c r="I356" s="19">
        <f t="shared" si="5"/>
        <v>269.55</v>
      </c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</row>
    <row r="357" spans="1:34" ht="15.75" customHeight="1" x14ac:dyDescent="0.25">
      <c r="A357" s="24">
        <v>239</v>
      </c>
      <c r="B357" s="25" t="s">
        <v>714</v>
      </c>
      <c r="C357" s="21" t="s">
        <v>715</v>
      </c>
      <c r="D357" s="25" t="s">
        <v>18</v>
      </c>
      <c r="E357" s="26">
        <v>45383</v>
      </c>
      <c r="F357" s="19">
        <v>229.53</v>
      </c>
      <c r="G357" s="19">
        <v>21.3</v>
      </c>
      <c r="H357" s="19">
        <v>8.36</v>
      </c>
      <c r="I357" s="19">
        <f t="shared" si="5"/>
        <v>259.19</v>
      </c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</row>
    <row r="358" spans="1:34" ht="15.75" customHeight="1" x14ac:dyDescent="0.25">
      <c r="A358" s="24">
        <v>296</v>
      </c>
      <c r="B358" s="25" t="s">
        <v>716</v>
      </c>
      <c r="C358" s="21" t="s">
        <v>717</v>
      </c>
      <c r="D358" s="25" t="s">
        <v>18</v>
      </c>
      <c r="E358" s="26">
        <v>45383</v>
      </c>
      <c r="F358" s="19">
        <v>225.85</v>
      </c>
      <c r="G358" s="19">
        <v>21.3</v>
      </c>
      <c r="H358" s="19">
        <v>9.1300000000000008</v>
      </c>
      <c r="I358" s="19">
        <f t="shared" si="5"/>
        <v>256.28000000000003</v>
      </c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</row>
    <row r="359" spans="1:34" ht="15.75" customHeight="1" x14ac:dyDescent="0.25">
      <c r="A359" s="24">
        <v>445</v>
      </c>
      <c r="B359" s="25" t="s">
        <v>718</v>
      </c>
      <c r="C359" s="21" t="s">
        <v>719</v>
      </c>
      <c r="D359" s="25" t="s">
        <v>18</v>
      </c>
      <c r="E359" s="26">
        <v>45383</v>
      </c>
      <c r="F359" s="19">
        <v>199.63</v>
      </c>
      <c r="G359" s="19">
        <v>21.3</v>
      </c>
      <c r="H359" s="19">
        <v>32.380000000000003</v>
      </c>
      <c r="I359" s="19">
        <f t="shared" si="5"/>
        <v>253.31</v>
      </c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</row>
    <row r="360" spans="1:34" ht="15.75" customHeight="1" x14ac:dyDescent="0.25">
      <c r="A360" s="24">
        <v>146</v>
      </c>
      <c r="B360" s="25" t="s">
        <v>720</v>
      </c>
      <c r="C360" s="21" t="s">
        <v>721</v>
      </c>
      <c r="D360" s="25" t="s">
        <v>31</v>
      </c>
      <c r="E360" s="26">
        <v>45383</v>
      </c>
      <c r="F360" s="19">
        <v>236.91</v>
      </c>
      <c r="G360" s="19">
        <v>21.3</v>
      </c>
      <c r="H360" s="19">
        <v>34.03</v>
      </c>
      <c r="I360" s="19">
        <f t="shared" si="5"/>
        <v>292.24</v>
      </c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</row>
    <row r="361" spans="1:34" ht="15.75" customHeight="1" x14ac:dyDescent="0.25">
      <c r="A361" s="24">
        <v>890</v>
      </c>
      <c r="B361" s="25" t="s">
        <v>722</v>
      </c>
      <c r="C361" s="21" t="s">
        <v>723</v>
      </c>
      <c r="D361" s="25" t="s">
        <v>18</v>
      </c>
      <c r="E361" s="26">
        <v>45383</v>
      </c>
      <c r="F361" s="19">
        <v>210.16</v>
      </c>
      <c r="G361" s="19">
        <v>21.3</v>
      </c>
      <c r="H361" s="19">
        <v>31.67</v>
      </c>
      <c r="I361" s="19">
        <f t="shared" si="5"/>
        <v>263.13</v>
      </c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</row>
    <row r="362" spans="1:34" ht="15.75" customHeight="1" x14ac:dyDescent="0.25">
      <c r="A362" s="24">
        <v>153</v>
      </c>
      <c r="B362" s="25" t="s">
        <v>724</v>
      </c>
      <c r="C362" s="21" t="s">
        <v>725</v>
      </c>
      <c r="D362" s="25" t="s">
        <v>31</v>
      </c>
      <c r="E362" s="26">
        <v>45383</v>
      </c>
      <c r="F362" s="19">
        <v>255.25</v>
      </c>
      <c r="G362" s="19">
        <v>21.3</v>
      </c>
      <c r="H362" s="19">
        <v>8.8699999999999992</v>
      </c>
      <c r="I362" s="19">
        <f t="shared" si="5"/>
        <v>285.42</v>
      </c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</row>
    <row r="363" spans="1:34" ht="15.75" customHeight="1" x14ac:dyDescent="0.25">
      <c r="A363" s="24">
        <v>551</v>
      </c>
      <c r="B363" s="25" t="s">
        <v>726</v>
      </c>
      <c r="C363" s="21" t="s">
        <v>727</v>
      </c>
      <c r="D363" s="25" t="s">
        <v>18</v>
      </c>
      <c r="E363" s="26">
        <v>45383</v>
      </c>
      <c r="F363" s="19">
        <v>268.02999999999997</v>
      </c>
      <c r="G363" s="19">
        <v>21.3</v>
      </c>
      <c r="H363" s="19">
        <v>8.26</v>
      </c>
      <c r="I363" s="19">
        <f t="shared" si="5"/>
        <v>297.58999999999997</v>
      </c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</row>
    <row r="364" spans="1:34" ht="15.75" customHeight="1" x14ac:dyDescent="0.25">
      <c r="A364" s="24">
        <v>181</v>
      </c>
      <c r="B364" s="25" t="s">
        <v>728</v>
      </c>
      <c r="C364" s="21" t="s">
        <v>729</v>
      </c>
      <c r="D364" s="25" t="s">
        <v>18</v>
      </c>
      <c r="E364" s="26">
        <v>45383</v>
      </c>
      <c r="F364" s="19">
        <v>239.28</v>
      </c>
      <c r="G364" s="19">
        <v>21.3</v>
      </c>
      <c r="H364" s="19">
        <v>8.83</v>
      </c>
      <c r="I364" s="19">
        <f t="shared" si="5"/>
        <v>269.40999999999997</v>
      </c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</row>
    <row r="365" spans="1:34" ht="15.75" customHeight="1" x14ac:dyDescent="0.25">
      <c r="A365" s="24">
        <v>82</v>
      </c>
      <c r="B365" s="25" t="s">
        <v>730</v>
      </c>
      <c r="C365" s="21" t="s">
        <v>731</v>
      </c>
      <c r="D365" s="25" t="s">
        <v>18</v>
      </c>
      <c r="E365" s="26">
        <v>45383</v>
      </c>
      <c r="F365" s="19">
        <v>241.07</v>
      </c>
      <c r="G365" s="19">
        <v>21.3</v>
      </c>
      <c r="H365" s="19">
        <v>33.86</v>
      </c>
      <c r="I365" s="19">
        <f t="shared" si="5"/>
        <v>296.23</v>
      </c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</row>
    <row r="366" spans="1:34" ht="15.75" customHeight="1" x14ac:dyDescent="0.25">
      <c r="A366" s="24">
        <v>250</v>
      </c>
      <c r="B366" s="25" t="s">
        <v>732</v>
      </c>
      <c r="C366" s="21" t="s">
        <v>733</v>
      </c>
      <c r="D366" s="25" t="s">
        <v>31</v>
      </c>
      <c r="E366" s="26">
        <v>45383</v>
      </c>
      <c r="F366" s="19">
        <v>280.18</v>
      </c>
      <c r="G366" s="19">
        <v>21.3</v>
      </c>
      <c r="H366" s="19">
        <v>9.52</v>
      </c>
      <c r="I366" s="19">
        <f t="shared" si="5"/>
        <v>311</v>
      </c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</row>
    <row r="367" spans="1:34" ht="15.75" customHeight="1" x14ac:dyDescent="0.25">
      <c r="A367" s="24">
        <v>827</v>
      </c>
      <c r="B367" s="25" t="s">
        <v>734</v>
      </c>
      <c r="C367" s="21" t="s">
        <v>735</v>
      </c>
      <c r="D367" s="25" t="s">
        <v>31</v>
      </c>
      <c r="E367" s="26">
        <v>45383</v>
      </c>
      <c r="F367" s="19">
        <v>236.19</v>
      </c>
      <c r="G367" s="19">
        <v>21.3</v>
      </c>
      <c r="H367" s="19">
        <v>9.9700000000000006</v>
      </c>
      <c r="I367" s="19">
        <f t="shared" si="5"/>
        <v>267.46000000000004</v>
      </c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</row>
    <row r="368" spans="1:34" ht="15.75" customHeight="1" x14ac:dyDescent="0.25">
      <c r="A368" s="24">
        <v>554</v>
      </c>
      <c r="B368" s="25" t="s">
        <v>736</v>
      </c>
      <c r="C368" s="21" t="s">
        <v>737</v>
      </c>
      <c r="D368" s="25" t="s">
        <v>31</v>
      </c>
      <c r="E368" s="26">
        <v>45383</v>
      </c>
      <c r="F368" s="19">
        <v>241.25</v>
      </c>
      <c r="G368" s="19">
        <v>21.3</v>
      </c>
      <c r="H368" s="19">
        <v>8.99</v>
      </c>
      <c r="I368" s="19">
        <f t="shared" si="5"/>
        <v>271.54000000000002</v>
      </c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</row>
    <row r="369" spans="1:34" ht="15.75" customHeight="1" x14ac:dyDescent="0.25">
      <c r="A369" s="24">
        <v>457</v>
      </c>
      <c r="B369" s="25" t="s">
        <v>738</v>
      </c>
      <c r="C369" s="21" t="s">
        <v>739</v>
      </c>
      <c r="D369" s="25" t="s">
        <v>18</v>
      </c>
      <c r="E369" s="26">
        <v>45383</v>
      </c>
      <c r="F369" s="19">
        <v>198.3</v>
      </c>
      <c r="G369" s="19">
        <v>21.3</v>
      </c>
      <c r="H369" s="19">
        <v>32.26</v>
      </c>
      <c r="I369" s="19">
        <f t="shared" si="5"/>
        <v>251.86</v>
      </c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</row>
    <row r="370" spans="1:34" ht="15.75" customHeight="1" x14ac:dyDescent="0.25">
      <c r="A370" s="24">
        <v>772</v>
      </c>
      <c r="B370" s="25" t="s">
        <v>740</v>
      </c>
      <c r="C370" s="21" t="s">
        <v>741</v>
      </c>
      <c r="D370" s="25" t="s">
        <v>18</v>
      </c>
      <c r="E370" s="26">
        <v>45383</v>
      </c>
      <c r="F370" s="19">
        <v>230.95</v>
      </c>
      <c r="G370" s="19">
        <v>21.3</v>
      </c>
      <c r="H370" s="19">
        <v>31.6</v>
      </c>
      <c r="I370" s="19">
        <f t="shared" si="5"/>
        <v>283.85000000000002</v>
      </c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</row>
    <row r="371" spans="1:34" ht="15.75" customHeight="1" x14ac:dyDescent="0.25">
      <c r="A371" s="24">
        <v>1003</v>
      </c>
      <c r="B371" s="25" t="s">
        <v>742</v>
      </c>
      <c r="C371" s="21" t="s">
        <v>743</v>
      </c>
      <c r="D371" s="25" t="s">
        <v>18</v>
      </c>
      <c r="E371" s="26">
        <v>45383</v>
      </c>
      <c r="F371" s="19">
        <v>256.45999999999998</v>
      </c>
      <c r="G371" s="19">
        <v>21.3</v>
      </c>
      <c r="H371" s="19">
        <v>27.89</v>
      </c>
      <c r="I371" s="19">
        <f t="shared" si="5"/>
        <v>305.64999999999998</v>
      </c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</row>
    <row r="372" spans="1:34" ht="15.75" customHeight="1" x14ac:dyDescent="0.25">
      <c r="A372" s="24">
        <v>8</v>
      </c>
      <c r="B372" s="25" t="s">
        <v>744</v>
      </c>
      <c r="C372" s="21" t="s">
        <v>745</v>
      </c>
      <c r="D372" s="25" t="s">
        <v>31</v>
      </c>
      <c r="E372" s="26">
        <v>45383</v>
      </c>
      <c r="F372" s="19">
        <v>227.81</v>
      </c>
      <c r="G372" s="19">
        <v>21.3</v>
      </c>
      <c r="H372" s="19">
        <v>9.4499999999999993</v>
      </c>
      <c r="I372" s="19">
        <f t="shared" si="5"/>
        <v>258.56</v>
      </c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</row>
    <row r="373" spans="1:34" ht="15.75" customHeight="1" x14ac:dyDescent="0.25">
      <c r="A373" s="24">
        <v>722</v>
      </c>
      <c r="B373" s="25" t="s">
        <v>746</v>
      </c>
      <c r="C373" s="21" t="s">
        <v>747</v>
      </c>
      <c r="D373" s="25" t="s">
        <v>18</v>
      </c>
      <c r="E373" s="26">
        <v>45383</v>
      </c>
      <c r="F373" s="19">
        <v>229.23</v>
      </c>
      <c r="G373" s="19">
        <v>21.3</v>
      </c>
      <c r="H373" s="19">
        <v>33.14</v>
      </c>
      <c r="I373" s="19">
        <f t="shared" si="5"/>
        <v>283.67</v>
      </c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</row>
    <row r="374" spans="1:34" ht="15.75" customHeight="1" x14ac:dyDescent="0.25">
      <c r="A374" s="24">
        <v>118</v>
      </c>
      <c r="B374" s="25" t="s">
        <v>748</v>
      </c>
      <c r="C374" s="21" t="s">
        <v>749</v>
      </c>
      <c r="D374" s="25" t="s">
        <v>31</v>
      </c>
      <c r="E374" s="26">
        <v>45383</v>
      </c>
      <c r="F374" s="19">
        <v>267.73</v>
      </c>
      <c r="G374" s="19">
        <v>21.3</v>
      </c>
      <c r="H374" s="19">
        <v>9.81</v>
      </c>
      <c r="I374" s="19">
        <f t="shared" si="5"/>
        <v>298.84000000000003</v>
      </c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</row>
    <row r="375" spans="1:34" ht="15.75" customHeight="1" x14ac:dyDescent="0.25">
      <c r="A375" s="24">
        <v>560</v>
      </c>
      <c r="B375" s="25" t="s">
        <v>750</v>
      </c>
      <c r="C375" s="21" t="s">
        <v>751</v>
      </c>
      <c r="D375" s="25" t="s">
        <v>31</v>
      </c>
      <c r="E375" s="26">
        <v>45383</v>
      </c>
      <c r="F375" s="19">
        <v>262.91000000000003</v>
      </c>
      <c r="G375" s="19">
        <v>21.3</v>
      </c>
      <c r="H375" s="19">
        <v>9.68</v>
      </c>
      <c r="I375" s="19">
        <f t="shared" si="5"/>
        <v>293.89000000000004</v>
      </c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</row>
    <row r="376" spans="1:34" ht="15.75" customHeight="1" x14ac:dyDescent="0.25">
      <c r="A376" s="24">
        <v>891</v>
      </c>
      <c r="B376" s="25" t="s">
        <v>752</v>
      </c>
      <c r="C376" s="21" t="s">
        <v>753</v>
      </c>
      <c r="D376" s="25" t="s">
        <v>31</v>
      </c>
      <c r="E376" s="26">
        <v>45383</v>
      </c>
      <c r="F376" s="19">
        <v>292.16000000000003</v>
      </c>
      <c r="G376" s="19">
        <v>21.3</v>
      </c>
      <c r="H376" s="19">
        <v>10.35</v>
      </c>
      <c r="I376" s="19">
        <f t="shared" si="5"/>
        <v>323.81000000000006</v>
      </c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</row>
    <row r="377" spans="1:34" ht="15.75" customHeight="1" x14ac:dyDescent="0.25">
      <c r="A377" s="24">
        <v>201</v>
      </c>
      <c r="B377" s="25" t="s">
        <v>754</v>
      </c>
      <c r="C377" s="21" t="s">
        <v>755</v>
      </c>
      <c r="D377" s="25" t="s">
        <v>31</v>
      </c>
      <c r="E377" s="26">
        <v>45383</v>
      </c>
      <c r="F377" s="19">
        <v>251.57</v>
      </c>
      <c r="G377" s="19">
        <v>21.3</v>
      </c>
      <c r="H377" s="19">
        <v>8.67</v>
      </c>
      <c r="I377" s="19">
        <f t="shared" si="5"/>
        <v>281.54000000000002</v>
      </c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</row>
    <row r="378" spans="1:34" ht="15.75" customHeight="1" x14ac:dyDescent="0.25">
      <c r="A378" s="24">
        <v>243</v>
      </c>
      <c r="B378" s="25" t="s">
        <v>756</v>
      </c>
      <c r="C378" s="21" t="s">
        <v>757</v>
      </c>
      <c r="D378" s="25" t="s">
        <v>31</v>
      </c>
      <c r="E378" s="26">
        <v>45383</v>
      </c>
      <c r="F378" s="19">
        <v>288.25</v>
      </c>
      <c r="G378" s="19">
        <v>21.3</v>
      </c>
      <c r="H378" s="19">
        <v>10.8</v>
      </c>
      <c r="I378" s="19">
        <f t="shared" si="5"/>
        <v>320.35000000000002</v>
      </c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</row>
    <row r="379" spans="1:34" ht="15.75" customHeight="1" x14ac:dyDescent="0.25">
      <c r="A379" s="24">
        <v>137</v>
      </c>
      <c r="B379" s="25" t="s">
        <v>758</v>
      </c>
      <c r="C379" s="21" t="s">
        <v>759</v>
      </c>
      <c r="D379" s="25" t="s">
        <v>31</v>
      </c>
      <c r="E379" s="26">
        <v>45383</v>
      </c>
      <c r="F379" s="19">
        <v>285.7</v>
      </c>
      <c r="G379" s="19">
        <v>21.3</v>
      </c>
      <c r="H379" s="19">
        <v>27.46</v>
      </c>
      <c r="I379" s="19">
        <f t="shared" si="5"/>
        <v>334.46</v>
      </c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</row>
    <row r="380" spans="1:34" ht="15.75" customHeight="1" x14ac:dyDescent="0.25">
      <c r="A380" s="24">
        <v>883</v>
      </c>
      <c r="B380" s="25" t="s">
        <v>760</v>
      </c>
      <c r="C380" s="21" t="s">
        <v>761</v>
      </c>
      <c r="D380" s="25" t="s">
        <v>31</v>
      </c>
      <c r="E380" s="26">
        <v>45383</v>
      </c>
      <c r="F380" s="19">
        <v>248.93</v>
      </c>
      <c r="G380" s="19">
        <v>21.3</v>
      </c>
      <c r="H380" s="19">
        <v>6.46</v>
      </c>
      <c r="I380" s="19">
        <f t="shared" si="5"/>
        <v>276.69</v>
      </c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</row>
    <row r="381" spans="1:34" ht="15.75" customHeight="1" x14ac:dyDescent="0.25">
      <c r="A381" s="24">
        <v>62</v>
      </c>
      <c r="B381" s="25" t="s">
        <v>762</v>
      </c>
      <c r="C381" s="21" t="s">
        <v>763</v>
      </c>
      <c r="D381" s="25" t="s">
        <v>75</v>
      </c>
      <c r="E381" s="26">
        <v>45383</v>
      </c>
      <c r="F381" s="19">
        <v>294.66000000000003</v>
      </c>
      <c r="G381" s="19">
        <v>21.3</v>
      </c>
      <c r="H381" s="19">
        <v>31.77</v>
      </c>
      <c r="I381" s="19">
        <f t="shared" si="5"/>
        <v>347.73</v>
      </c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</row>
    <row r="382" spans="1:34" ht="15.75" customHeight="1" x14ac:dyDescent="0.25">
      <c r="A382" s="24">
        <v>531</v>
      </c>
      <c r="B382" s="25" t="s">
        <v>764</v>
      </c>
      <c r="C382" s="21" t="s">
        <v>765</v>
      </c>
      <c r="D382" s="25" t="s">
        <v>18</v>
      </c>
      <c r="E382" s="26">
        <v>45383</v>
      </c>
      <c r="F382" s="19">
        <v>218.05</v>
      </c>
      <c r="G382" s="19">
        <v>21.3</v>
      </c>
      <c r="H382" s="19">
        <v>36.96</v>
      </c>
      <c r="I382" s="19">
        <f t="shared" si="5"/>
        <v>276.31</v>
      </c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</row>
    <row r="383" spans="1:34" ht="15.75" customHeight="1" x14ac:dyDescent="0.25">
      <c r="A383" s="24">
        <v>878</v>
      </c>
      <c r="B383" s="25" t="s">
        <v>766</v>
      </c>
      <c r="C383" s="21" t="s">
        <v>767</v>
      </c>
      <c r="D383" s="25" t="s">
        <v>18</v>
      </c>
      <c r="E383" s="26">
        <v>45383</v>
      </c>
      <c r="F383" s="19">
        <v>252.85</v>
      </c>
      <c r="G383" s="19">
        <v>21.3</v>
      </c>
      <c r="H383" s="19">
        <v>31.91</v>
      </c>
      <c r="I383" s="19">
        <f t="shared" si="5"/>
        <v>306.06</v>
      </c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</row>
    <row r="384" spans="1:34" ht="15.75" customHeight="1" x14ac:dyDescent="0.25">
      <c r="A384" s="24">
        <v>145</v>
      </c>
      <c r="B384" s="25" t="s">
        <v>768</v>
      </c>
      <c r="C384" s="21" t="s">
        <v>769</v>
      </c>
      <c r="D384" s="25" t="s">
        <v>18</v>
      </c>
      <c r="E384" s="26">
        <v>45383</v>
      </c>
      <c r="F384" s="19">
        <v>234.61</v>
      </c>
      <c r="G384" s="19">
        <v>21.3</v>
      </c>
      <c r="H384" s="19">
        <v>9.2799999999999994</v>
      </c>
      <c r="I384" s="19">
        <f t="shared" si="5"/>
        <v>265.19</v>
      </c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</row>
    <row r="385" spans="1:34" ht="15.75" customHeight="1" x14ac:dyDescent="0.25">
      <c r="A385" s="24">
        <v>157</v>
      </c>
      <c r="B385" s="25" t="s">
        <v>770</v>
      </c>
      <c r="C385" s="21" t="s">
        <v>771</v>
      </c>
      <c r="D385" s="25" t="s">
        <v>31</v>
      </c>
      <c r="E385" s="26">
        <v>45383</v>
      </c>
      <c r="F385" s="19">
        <v>271.75</v>
      </c>
      <c r="G385" s="19">
        <v>21.3</v>
      </c>
      <c r="H385" s="19">
        <v>10.77</v>
      </c>
      <c r="I385" s="19">
        <f t="shared" si="5"/>
        <v>303.82</v>
      </c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</row>
    <row r="386" spans="1:34" ht="15.75" customHeight="1" x14ac:dyDescent="0.25">
      <c r="A386" s="24">
        <v>336</v>
      </c>
      <c r="B386" s="25" t="s">
        <v>772</v>
      </c>
      <c r="C386" s="21" t="s">
        <v>773</v>
      </c>
      <c r="D386" s="25" t="s">
        <v>18</v>
      </c>
      <c r="E386" s="26">
        <v>45383</v>
      </c>
      <c r="F386" s="19">
        <v>211.85</v>
      </c>
      <c r="G386" s="19">
        <v>21.3</v>
      </c>
      <c r="H386" s="19">
        <v>32.31</v>
      </c>
      <c r="I386" s="19">
        <f t="shared" si="5"/>
        <v>265.46000000000004</v>
      </c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</row>
    <row r="387" spans="1:34" ht="15.75" customHeight="1" x14ac:dyDescent="0.25">
      <c r="A387" s="24">
        <v>337</v>
      </c>
      <c r="B387" s="25" t="s">
        <v>774</v>
      </c>
      <c r="C387" s="21" t="s">
        <v>775</v>
      </c>
      <c r="D387" s="25" t="s">
        <v>18</v>
      </c>
      <c r="E387" s="26">
        <v>45383</v>
      </c>
      <c r="F387" s="19">
        <v>219.41</v>
      </c>
      <c r="G387" s="19">
        <v>21.3</v>
      </c>
      <c r="H387" s="19">
        <v>37.36</v>
      </c>
      <c r="I387" s="19">
        <f t="shared" si="5"/>
        <v>278.07</v>
      </c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</row>
    <row r="388" spans="1:34" ht="15.75" customHeight="1" x14ac:dyDescent="0.25">
      <c r="A388" s="24">
        <v>456</v>
      </c>
      <c r="B388" s="25" t="s">
        <v>776</v>
      </c>
      <c r="C388" s="21" t="s">
        <v>777</v>
      </c>
      <c r="D388" s="25" t="s">
        <v>18</v>
      </c>
      <c r="E388" s="26">
        <v>45383</v>
      </c>
      <c r="F388" s="19">
        <v>234.99</v>
      </c>
      <c r="G388" s="19">
        <v>21.3</v>
      </c>
      <c r="H388" s="19">
        <v>32.479999999999997</v>
      </c>
      <c r="I388" s="19">
        <f t="shared" si="5"/>
        <v>288.77000000000004</v>
      </c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</row>
    <row r="389" spans="1:34" ht="15.75" customHeight="1" x14ac:dyDescent="0.25">
      <c r="A389" s="24">
        <v>265</v>
      </c>
      <c r="B389" s="25" t="s">
        <v>778</v>
      </c>
      <c r="C389" s="21" t="s">
        <v>779</v>
      </c>
      <c r="D389" s="25" t="s">
        <v>18</v>
      </c>
      <c r="E389" s="26">
        <v>45383</v>
      </c>
      <c r="F389" s="19">
        <v>224.2</v>
      </c>
      <c r="G389" s="19">
        <v>21.3</v>
      </c>
      <c r="H389" s="19">
        <v>33.369999999999997</v>
      </c>
      <c r="I389" s="19">
        <f t="shared" si="5"/>
        <v>278.87</v>
      </c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</row>
    <row r="390" spans="1:34" ht="15.75" customHeight="1" x14ac:dyDescent="0.25">
      <c r="A390" s="24">
        <v>223</v>
      </c>
      <c r="B390" s="25" t="s">
        <v>780</v>
      </c>
      <c r="C390" s="21" t="s">
        <v>781</v>
      </c>
      <c r="D390" s="25" t="s">
        <v>31</v>
      </c>
      <c r="E390" s="26">
        <v>45383</v>
      </c>
      <c r="F390" s="19">
        <v>208.83</v>
      </c>
      <c r="G390" s="19">
        <v>21.3</v>
      </c>
      <c r="H390" s="19">
        <v>7.89</v>
      </c>
      <c r="I390" s="19">
        <f t="shared" si="5"/>
        <v>238.02</v>
      </c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</row>
    <row r="391" spans="1:34" ht="15.75" customHeight="1" x14ac:dyDescent="0.25">
      <c r="A391" s="24">
        <v>806</v>
      </c>
      <c r="B391" s="25" t="s">
        <v>782</v>
      </c>
      <c r="C391" s="21" t="s">
        <v>783</v>
      </c>
      <c r="D391" s="25" t="s">
        <v>18</v>
      </c>
      <c r="E391" s="26">
        <v>45383</v>
      </c>
      <c r="F391" s="19">
        <v>215.69</v>
      </c>
      <c r="G391" s="19">
        <v>21.3</v>
      </c>
      <c r="H391" s="19">
        <v>36.01</v>
      </c>
      <c r="I391" s="19">
        <f t="shared" si="5"/>
        <v>273</v>
      </c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</row>
    <row r="392" spans="1:34" ht="15.75" customHeight="1" x14ac:dyDescent="0.25">
      <c r="A392" s="24">
        <v>996</v>
      </c>
      <c r="B392" s="25" t="s">
        <v>784</v>
      </c>
      <c r="C392" s="21" t="s">
        <v>785</v>
      </c>
      <c r="D392" s="25" t="s">
        <v>18</v>
      </c>
      <c r="E392" s="26">
        <v>45383</v>
      </c>
      <c r="F392" s="19">
        <v>273.44</v>
      </c>
      <c r="G392" s="19">
        <v>21.3</v>
      </c>
      <c r="H392" s="19">
        <v>21</v>
      </c>
      <c r="I392" s="19">
        <f t="shared" si="5"/>
        <v>315.74</v>
      </c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</row>
    <row r="393" spans="1:34" ht="15.75" customHeight="1" x14ac:dyDescent="0.25">
      <c r="A393" s="24">
        <v>778</v>
      </c>
      <c r="B393" s="25" t="s">
        <v>786</v>
      </c>
      <c r="C393" s="21" t="s">
        <v>787</v>
      </c>
      <c r="D393" s="25" t="s">
        <v>18</v>
      </c>
      <c r="E393" s="26">
        <v>45383</v>
      </c>
      <c r="F393" s="19">
        <v>219.21</v>
      </c>
      <c r="G393" s="19">
        <v>21.3</v>
      </c>
      <c r="H393" s="19">
        <v>38.159999999999997</v>
      </c>
      <c r="I393" s="19">
        <f t="shared" si="5"/>
        <v>278.67</v>
      </c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</row>
    <row r="394" spans="1:34" ht="15.75" customHeight="1" x14ac:dyDescent="0.25">
      <c r="A394" s="24">
        <v>507</v>
      </c>
      <c r="B394" s="25" t="s">
        <v>788</v>
      </c>
      <c r="C394" s="21" t="s">
        <v>789</v>
      </c>
      <c r="D394" s="25" t="s">
        <v>18</v>
      </c>
      <c r="E394" s="26">
        <v>45383</v>
      </c>
      <c r="F394" s="19">
        <v>225.11</v>
      </c>
      <c r="G394" s="19">
        <v>21.3</v>
      </c>
      <c r="H394" s="19">
        <v>32.9</v>
      </c>
      <c r="I394" s="19">
        <f t="shared" si="5"/>
        <v>279.31</v>
      </c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</row>
    <row r="395" spans="1:34" ht="15.75" customHeight="1" x14ac:dyDescent="0.25">
      <c r="A395" s="24">
        <v>92</v>
      </c>
      <c r="B395" s="25" t="s">
        <v>790</v>
      </c>
      <c r="C395" s="21" t="s">
        <v>791</v>
      </c>
      <c r="D395" s="25" t="s">
        <v>18</v>
      </c>
      <c r="E395" s="26">
        <v>45383</v>
      </c>
      <c r="F395" s="19">
        <v>231.03</v>
      </c>
      <c r="G395" s="19">
        <v>21.3</v>
      </c>
      <c r="H395" s="19">
        <v>9.27</v>
      </c>
      <c r="I395" s="19">
        <f t="shared" ref="I395:I458" si="6">SUM(F395:H395)</f>
        <v>261.60000000000002</v>
      </c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</row>
    <row r="396" spans="1:34" ht="15.75" customHeight="1" x14ac:dyDescent="0.25">
      <c r="A396" s="24">
        <v>431</v>
      </c>
      <c r="B396" s="25" t="s">
        <v>792</v>
      </c>
      <c r="C396" s="21" t="s">
        <v>793</v>
      </c>
      <c r="D396" s="25" t="s">
        <v>18</v>
      </c>
      <c r="E396" s="26">
        <v>45383</v>
      </c>
      <c r="F396" s="19">
        <v>221.21</v>
      </c>
      <c r="G396" s="19">
        <v>21.3</v>
      </c>
      <c r="H396" s="19">
        <v>9.18</v>
      </c>
      <c r="I396" s="19">
        <f t="shared" si="6"/>
        <v>251.69000000000003</v>
      </c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</row>
    <row r="397" spans="1:34" ht="15.75" customHeight="1" x14ac:dyDescent="0.25">
      <c r="A397" s="24">
        <v>922</v>
      </c>
      <c r="B397" s="25" t="s">
        <v>794</v>
      </c>
      <c r="C397" s="21" t="s">
        <v>795</v>
      </c>
      <c r="D397" s="25" t="s">
        <v>18</v>
      </c>
      <c r="E397" s="26">
        <v>45383</v>
      </c>
      <c r="F397" s="19">
        <v>230.44</v>
      </c>
      <c r="G397" s="19">
        <v>21.3</v>
      </c>
      <c r="H397" s="19">
        <v>29.96</v>
      </c>
      <c r="I397" s="19">
        <f t="shared" si="6"/>
        <v>281.7</v>
      </c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</row>
    <row r="398" spans="1:34" ht="15.75" customHeight="1" x14ac:dyDescent="0.25">
      <c r="A398" s="24">
        <v>850</v>
      </c>
      <c r="B398" s="25" t="s">
        <v>796</v>
      </c>
      <c r="C398" s="21" t="s">
        <v>797</v>
      </c>
      <c r="D398" s="25" t="s">
        <v>18</v>
      </c>
      <c r="E398" s="26">
        <v>45383</v>
      </c>
      <c r="F398" s="19">
        <v>214.33</v>
      </c>
      <c r="G398" s="19">
        <v>21.3</v>
      </c>
      <c r="H398" s="19">
        <v>34.06</v>
      </c>
      <c r="I398" s="19">
        <f t="shared" si="6"/>
        <v>269.69000000000005</v>
      </c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</row>
    <row r="399" spans="1:34" ht="15.75" customHeight="1" x14ac:dyDescent="0.25">
      <c r="A399" s="24">
        <v>888</v>
      </c>
      <c r="B399" s="25" t="s">
        <v>798</v>
      </c>
      <c r="C399" s="21" t="s">
        <v>799</v>
      </c>
      <c r="D399" s="25" t="s">
        <v>18</v>
      </c>
      <c r="E399" s="26">
        <v>45383</v>
      </c>
      <c r="F399" s="19">
        <v>213.38</v>
      </c>
      <c r="G399" s="19">
        <v>21.3</v>
      </c>
      <c r="H399" s="19">
        <v>30.85</v>
      </c>
      <c r="I399" s="19">
        <f t="shared" si="6"/>
        <v>265.53000000000003</v>
      </c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</row>
    <row r="400" spans="1:34" ht="15.75" customHeight="1" x14ac:dyDescent="0.25">
      <c r="A400" s="24">
        <v>33</v>
      </c>
      <c r="B400" s="25" t="s">
        <v>800</v>
      </c>
      <c r="C400" s="21" t="s">
        <v>801</v>
      </c>
      <c r="D400" s="25" t="s">
        <v>18</v>
      </c>
      <c r="E400" s="26">
        <v>45383</v>
      </c>
      <c r="F400" s="19">
        <v>216.11</v>
      </c>
      <c r="G400" s="19">
        <v>21.3</v>
      </c>
      <c r="H400" s="19">
        <v>32.14</v>
      </c>
      <c r="I400" s="19">
        <f t="shared" si="6"/>
        <v>269.55</v>
      </c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</row>
    <row r="401" spans="1:34" ht="15.75" customHeight="1" x14ac:dyDescent="0.25">
      <c r="A401" s="24">
        <v>464</v>
      </c>
      <c r="B401" s="25" t="s">
        <v>802</v>
      </c>
      <c r="C401" s="21" t="s">
        <v>803</v>
      </c>
      <c r="D401" s="25" t="s">
        <v>18</v>
      </c>
      <c r="E401" s="26">
        <v>45383</v>
      </c>
      <c r="F401" s="19">
        <v>241.04</v>
      </c>
      <c r="G401" s="19">
        <v>21.3</v>
      </c>
      <c r="H401" s="19">
        <v>8.99</v>
      </c>
      <c r="I401" s="19">
        <f t="shared" si="6"/>
        <v>271.33</v>
      </c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</row>
    <row r="402" spans="1:34" ht="15.75" customHeight="1" x14ac:dyDescent="0.25">
      <c r="A402" s="24">
        <v>471</v>
      </c>
      <c r="B402" s="25" t="s">
        <v>804</v>
      </c>
      <c r="C402" s="21" t="s">
        <v>805</v>
      </c>
      <c r="D402" s="25" t="s">
        <v>18</v>
      </c>
      <c r="E402" s="26">
        <v>45383</v>
      </c>
      <c r="F402" s="19">
        <v>218.98</v>
      </c>
      <c r="G402" s="19">
        <v>21.3</v>
      </c>
      <c r="H402" s="19">
        <v>8.99</v>
      </c>
      <c r="I402" s="19">
        <f t="shared" si="6"/>
        <v>249.27</v>
      </c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</row>
    <row r="403" spans="1:34" ht="15.75" customHeight="1" x14ac:dyDescent="0.25">
      <c r="A403" s="24">
        <v>271</v>
      </c>
      <c r="B403" s="25" t="s">
        <v>806</v>
      </c>
      <c r="C403" s="21" t="s">
        <v>807</v>
      </c>
      <c r="D403" s="25" t="s">
        <v>18</v>
      </c>
      <c r="E403" s="26">
        <v>45383</v>
      </c>
      <c r="F403" s="19">
        <v>217.34</v>
      </c>
      <c r="G403" s="19">
        <v>21.3</v>
      </c>
      <c r="H403" s="19">
        <v>7.59</v>
      </c>
      <c r="I403" s="19">
        <f t="shared" si="6"/>
        <v>246.23000000000002</v>
      </c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</row>
    <row r="404" spans="1:34" ht="15.75" customHeight="1" x14ac:dyDescent="0.25">
      <c r="A404" s="24">
        <v>121</v>
      </c>
      <c r="B404" s="25" t="s">
        <v>808</v>
      </c>
      <c r="C404" s="21" t="s">
        <v>809</v>
      </c>
      <c r="D404" s="25" t="s">
        <v>31</v>
      </c>
      <c r="E404" s="26">
        <v>45383</v>
      </c>
      <c r="F404" s="19">
        <v>253.52</v>
      </c>
      <c r="G404" s="19">
        <v>21.3</v>
      </c>
      <c r="H404" s="19">
        <v>10.210000000000001</v>
      </c>
      <c r="I404" s="19">
        <f t="shared" si="6"/>
        <v>285.02999999999997</v>
      </c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</row>
    <row r="405" spans="1:34" ht="15.75" customHeight="1" x14ac:dyDescent="0.25">
      <c r="A405" s="24">
        <v>120</v>
      </c>
      <c r="B405" s="25" t="s">
        <v>810</v>
      </c>
      <c r="C405" s="21" t="s">
        <v>811</v>
      </c>
      <c r="D405" s="25" t="s">
        <v>31</v>
      </c>
      <c r="E405" s="26">
        <v>45383</v>
      </c>
      <c r="F405" s="19">
        <v>221.67</v>
      </c>
      <c r="G405" s="19">
        <v>21.3</v>
      </c>
      <c r="H405" s="19">
        <v>8.8000000000000007</v>
      </c>
      <c r="I405" s="19">
        <f t="shared" si="6"/>
        <v>251.77</v>
      </c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</row>
    <row r="406" spans="1:34" ht="15.75" customHeight="1" x14ac:dyDescent="0.25">
      <c r="A406" s="24">
        <v>288</v>
      </c>
      <c r="B406" s="25" t="s">
        <v>812</v>
      </c>
      <c r="C406" s="21" t="s">
        <v>813</v>
      </c>
      <c r="D406" s="25" t="s">
        <v>31</v>
      </c>
      <c r="E406" s="26">
        <v>45383</v>
      </c>
      <c r="F406" s="19">
        <v>274.24</v>
      </c>
      <c r="G406" s="19">
        <v>21.3</v>
      </c>
      <c r="H406" s="19">
        <v>6.94</v>
      </c>
      <c r="I406" s="19">
        <f t="shared" si="6"/>
        <v>302.48</v>
      </c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</row>
    <row r="407" spans="1:34" ht="15.75" customHeight="1" x14ac:dyDescent="0.25">
      <c r="A407" s="24">
        <v>307</v>
      </c>
      <c r="B407" s="25" t="s">
        <v>814</v>
      </c>
      <c r="C407" s="21" t="s">
        <v>815</v>
      </c>
      <c r="D407" s="25" t="s">
        <v>31</v>
      </c>
      <c r="E407" s="26">
        <v>45383</v>
      </c>
      <c r="F407" s="19">
        <v>253.99</v>
      </c>
      <c r="G407" s="19">
        <v>21.3</v>
      </c>
      <c r="H407" s="19">
        <v>13.18</v>
      </c>
      <c r="I407" s="19">
        <f t="shared" si="6"/>
        <v>288.47000000000003</v>
      </c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</row>
    <row r="408" spans="1:34" ht="15.75" customHeight="1" x14ac:dyDescent="0.25">
      <c r="A408" s="24">
        <v>840</v>
      </c>
      <c r="B408" s="25" t="s">
        <v>816</v>
      </c>
      <c r="C408" s="21" t="s">
        <v>817</v>
      </c>
      <c r="D408" s="25" t="s">
        <v>18</v>
      </c>
      <c r="E408" s="26">
        <v>45383</v>
      </c>
      <c r="F408" s="19">
        <v>259.67</v>
      </c>
      <c r="G408" s="19">
        <v>21.3</v>
      </c>
      <c r="H408" s="19">
        <v>25.14</v>
      </c>
      <c r="I408" s="19">
        <f t="shared" si="6"/>
        <v>306.11</v>
      </c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</row>
    <row r="409" spans="1:34" ht="15.75" customHeight="1" x14ac:dyDescent="0.25">
      <c r="A409" s="24">
        <v>292</v>
      </c>
      <c r="B409" s="25" t="s">
        <v>818</v>
      </c>
      <c r="C409" s="21" t="s">
        <v>819</v>
      </c>
      <c r="D409" s="25" t="s">
        <v>18</v>
      </c>
      <c r="E409" s="26">
        <v>45383</v>
      </c>
      <c r="F409" s="19">
        <v>237.84</v>
      </c>
      <c r="G409" s="19">
        <v>21.3</v>
      </c>
      <c r="H409" s="19">
        <v>37</v>
      </c>
      <c r="I409" s="19">
        <f t="shared" si="6"/>
        <v>296.14</v>
      </c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</row>
    <row r="410" spans="1:34" ht="15.75" customHeight="1" x14ac:dyDescent="0.25">
      <c r="A410" s="24">
        <v>133</v>
      </c>
      <c r="B410" s="25" t="s">
        <v>820</v>
      </c>
      <c r="C410" s="21" t="s">
        <v>821</v>
      </c>
      <c r="D410" s="25" t="s">
        <v>18</v>
      </c>
      <c r="E410" s="26">
        <v>45383</v>
      </c>
      <c r="F410" s="19">
        <v>217.59</v>
      </c>
      <c r="G410" s="19">
        <v>21.3</v>
      </c>
      <c r="H410" s="19">
        <v>35.69</v>
      </c>
      <c r="I410" s="19">
        <f t="shared" si="6"/>
        <v>274.58000000000004</v>
      </c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</row>
    <row r="411" spans="1:34" ht="15.75" customHeight="1" x14ac:dyDescent="0.25">
      <c r="A411" s="24">
        <v>686</v>
      </c>
      <c r="B411" s="25" t="s">
        <v>822</v>
      </c>
      <c r="C411" s="21" t="s">
        <v>823</v>
      </c>
      <c r="D411" s="25" t="s">
        <v>18</v>
      </c>
      <c r="E411" s="26">
        <v>45383</v>
      </c>
      <c r="F411" s="19">
        <v>271.45999999999998</v>
      </c>
      <c r="G411" s="19">
        <v>21.3</v>
      </c>
      <c r="H411" s="19">
        <v>8.35</v>
      </c>
      <c r="I411" s="19">
        <f t="shared" si="6"/>
        <v>301.11</v>
      </c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</row>
    <row r="412" spans="1:34" ht="15.75" customHeight="1" x14ac:dyDescent="0.25">
      <c r="A412" s="24">
        <v>865</v>
      </c>
      <c r="B412" s="25" t="s">
        <v>824</v>
      </c>
      <c r="C412" s="21" t="s">
        <v>825</v>
      </c>
      <c r="D412" s="25" t="s">
        <v>18</v>
      </c>
      <c r="E412" s="26">
        <v>45383</v>
      </c>
      <c r="F412" s="19">
        <v>218.83</v>
      </c>
      <c r="G412" s="19">
        <v>21.3</v>
      </c>
      <c r="H412" s="19">
        <v>10.37</v>
      </c>
      <c r="I412" s="19">
        <f t="shared" si="6"/>
        <v>250.50000000000003</v>
      </c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</row>
    <row r="413" spans="1:34" ht="15.75" customHeight="1" x14ac:dyDescent="0.25">
      <c r="A413" s="24">
        <v>478</v>
      </c>
      <c r="B413" s="25" t="s">
        <v>826</v>
      </c>
      <c r="C413" s="21" t="s">
        <v>827</v>
      </c>
      <c r="D413" s="25" t="s">
        <v>18</v>
      </c>
      <c r="E413" s="26">
        <v>45383</v>
      </c>
      <c r="F413" s="19">
        <v>211.24</v>
      </c>
      <c r="G413" s="19">
        <v>21.3</v>
      </c>
      <c r="H413" s="19">
        <v>35.26</v>
      </c>
      <c r="I413" s="19">
        <f t="shared" si="6"/>
        <v>267.8</v>
      </c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</row>
    <row r="414" spans="1:34" ht="15.75" customHeight="1" x14ac:dyDescent="0.25">
      <c r="A414" s="24">
        <v>539</v>
      </c>
      <c r="B414" s="25" t="s">
        <v>828</v>
      </c>
      <c r="C414" s="21" t="s">
        <v>829</v>
      </c>
      <c r="D414" s="25" t="s">
        <v>18</v>
      </c>
      <c r="E414" s="26">
        <v>45383</v>
      </c>
      <c r="F414" s="19">
        <v>226.3</v>
      </c>
      <c r="G414" s="19">
        <v>21.3</v>
      </c>
      <c r="H414" s="19">
        <v>35.89</v>
      </c>
      <c r="I414" s="19">
        <f t="shared" si="6"/>
        <v>283.49</v>
      </c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</row>
    <row r="415" spans="1:34" ht="15.75" customHeight="1" x14ac:dyDescent="0.25">
      <c r="A415" s="24">
        <v>461</v>
      </c>
      <c r="B415" s="25" t="s">
        <v>830</v>
      </c>
      <c r="C415" s="21" t="s">
        <v>829</v>
      </c>
      <c r="D415" s="25" t="s">
        <v>18</v>
      </c>
      <c r="E415" s="26">
        <v>45383</v>
      </c>
      <c r="F415" s="19">
        <v>208.9</v>
      </c>
      <c r="G415" s="19">
        <v>21.3</v>
      </c>
      <c r="H415" s="19">
        <v>8.9499999999999993</v>
      </c>
      <c r="I415" s="19">
        <f t="shared" si="6"/>
        <v>239.15</v>
      </c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</row>
    <row r="416" spans="1:34" ht="15.75" customHeight="1" x14ac:dyDescent="0.25">
      <c r="A416" s="24">
        <v>176</v>
      </c>
      <c r="B416" s="25" t="s">
        <v>831</v>
      </c>
      <c r="C416" s="21" t="s">
        <v>832</v>
      </c>
      <c r="D416" s="25" t="s">
        <v>18</v>
      </c>
      <c r="E416" s="26">
        <v>45383</v>
      </c>
      <c r="F416" s="19">
        <v>250.34</v>
      </c>
      <c r="G416" s="19">
        <v>21.3</v>
      </c>
      <c r="H416" s="19">
        <v>37.5</v>
      </c>
      <c r="I416" s="19">
        <f t="shared" si="6"/>
        <v>309.14</v>
      </c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</row>
    <row r="417" spans="1:34" ht="15.75" customHeight="1" x14ac:dyDescent="0.25">
      <c r="A417" s="24">
        <v>320</v>
      </c>
      <c r="B417" s="25" t="s">
        <v>833</v>
      </c>
      <c r="C417" s="21" t="s">
        <v>834</v>
      </c>
      <c r="D417" s="25" t="s">
        <v>18</v>
      </c>
      <c r="E417" s="26">
        <v>45383</v>
      </c>
      <c r="F417" s="19">
        <v>241.6</v>
      </c>
      <c r="G417" s="19">
        <v>21.3</v>
      </c>
      <c r="H417" s="19">
        <v>38.56</v>
      </c>
      <c r="I417" s="19">
        <f t="shared" si="6"/>
        <v>301.45999999999998</v>
      </c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</row>
    <row r="418" spans="1:34" ht="15.75" customHeight="1" x14ac:dyDescent="0.25">
      <c r="A418" s="24">
        <v>518</v>
      </c>
      <c r="B418" s="25" t="s">
        <v>835</v>
      </c>
      <c r="C418" s="21" t="s">
        <v>836</v>
      </c>
      <c r="D418" s="25" t="s">
        <v>18</v>
      </c>
      <c r="E418" s="26">
        <v>45383</v>
      </c>
      <c r="F418" s="19">
        <v>266.07</v>
      </c>
      <c r="G418" s="19">
        <v>21.3</v>
      </c>
      <c r="H418" s="19">
        <v>30.38</v>
      </c>
      <c r="I418" s="19">
        <f t="shared" si="6"/>
        <v>317.75</v>
      </c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</row>
    <row r="419" spans="1:34" ht="15.75" customHeight="1" x14ac:dyDescent="0.25">
      <c r="A419" s="24">
        <v>562</v>
      </c>
      <c r="B419" s="25" t="s">
        <v>837</v>
      </c>
      <c r="C419" s="21" t="s">
        <v>838</v>
      </c>
      <c r="D419" s="25" t="s">
        <v>18</v>
      </c>
      <c r="E419" s="26">
        <v>45383</v>
      </c>
      <c r="F419" s="19">
        <v>211.16</v>
      </c>
      <c r="G419" s="19">
        <v>21.3</v>
      </c>
      <c r="H419" s="19">
        <v>42.91</v>
      </c>
      <c r="I419" s="19">
        <f t="shared" si="6"/>
        <v>275.37</v>
      </c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</row>
    <row r="420" spans="1:34" ht="15.75" customHeight="1" x14ac:dyDescent="0.25">
      <c r="A420" s="24">
        <v>516</v>
      </c>
      <c r="B420" s="25" t="s">
        <v>839</v>
      </c>
      <c r="C420" s="21" t="s">
        <v>840</v>
      </c>
      <c r="D420" s="25" t="s">
        <v>18</v>
      </c>
      <c r="E420" s="26">
        <v>45383</v>
      </c>
      <c r="F420" s="19">
        <v>226.01</v>
      </c>
      <c r="G420" s="19">
        <v>21.3</v>
      </c>
      <c r="H420" s="19">
        <v>32.18</v>
      </c>
      <c r="I420" s="19">
        <f t="shared" si="6"/>
        <v>279.49</v>
      </c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</row>
    <row r="421" spans="1:34" ht="15.75" customHeight="1" x14ac:dyDescent="0.25">
      <c r="A421" s="24">
        <v>430</v>
      </c>
      <c r="B421" s="25" t="s">
        <v>841</v>
      </c>
      <c r="C421" s="21" t="s">
        <v>842</v>
      </c>
      <c r="D421" s="25" t="s">
        <v>18</v>
      </c>
      <c r="E421" s="26">
        <v>45383</v>
      </c>
      <c r="F421" s="19">
        <v>267.14</v>
      </c>
      <c r="G421" s="19">
        <v>21.3</v>
      </c>
      <c r="H421" s="19">
        <v>7.31</v>
      </c>
      <c r="I421" s="19">
        <f t="shared" si="6"/>
        <v>295.75</v>
      </c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</row>
    <row r="422" spans="1:34" ht="15.75" customHeight="1" x14ac:dyDescent="0.25">
      <c r="A422" s="24">
        <v>189</v>
      </c>
      <c r="B422" s="25" t="s">
        <v>843</v>
      </c>
      <c r="C422" s="21" t="s">
        <v>844</v>
      </c>
      <c r="D422" s="25" t="s">
        <v>31</v>
      </c>
      <c r="E422" s="26">
        <v>45383</v>
      </c>
      <c r="F422" s="19">
        <v>243.51</v>
      </c>
      <c r="G422" s="19">
        <v>21.3</v>
      </c>
      <c r="H422" s="19">
        <v>9.1</v>
      </c>
      <c r="I422" s="19">
        <f t="shared" si="6"/>
        <v>273.91000000000003</v>
      </c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</row>
    <row r="423" spans="1:34" ht="15.75" customHeight="1" x14ac:dyDescent="0.25">
      <c r="A423" s="24">
        <v>186</v>
      </c>
      <c r="B423" s="25" t="s">
        <v>845</v>
      </c>
      <c r="C423" s="21" t="s">
        <v>846</v>
      </c>
      <c r="D423" s="25" t="s">
        <v>75</v>
      </c>
      <c r="E423" s="26">
        <v>45383</v>
      </c>
      <c r="F423" s="19">
        <v>293.7</v>
      </c>
      <c r="G423" s="19">
        <v>21.3</v>
      </c>
      <c r="H423" s="19">
        <v>40.479999999999997</v>
      </c>
      <c r="I423" s="19">
        <f t="shared" si="6"/>
        <v>355.48</v>
      </c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</row>
    <row r="424" spans="1:34" ht="15.75" customHeight="1" x14ac:dyDescent="0.25">
      <c r="A424" s="24">
        <v>795</v>
      </c>
      <c r="B424" s="25" t="s">
        <v>847</v>
      </c>
      <c r="C424" s="21" t="s">
        <v>848</v>
      </c>
      <c r="D424" s="25" t="s">
        <v>18</v>
      </c>
      <c r="E424" s="26">
        <v>45383</v>
      </c>
      <c r="F424" s="19">
        <v>242.21</v>
      </c>
      <c r="G424" s="19">
        <v>21.3</v>
      </c>
      <c r="H424" s="19">
        <v>43.21</v>
      </c>
      <c r="I424" s="19">
        <f t="shared" si="6"/>
        <v>306.71999999999997</v>
      </c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</row>
    <row r="425" spans="1:34" ht="15.75" customHeight="1" x14ac:dyDescent="0.25">
      <c r="A425" s="24">
        <v>106</v>
      </c>
      <c r="B425" s="25" t="s">
        <v>849</v>
      </c>
      <c r="C425" s="21" t="s">
        <v>850</v>
      </c>
      <c r="D425" s="25" t="s">
        <v>18</v>
      </c>
      <c r="E425" s="26">
        <v>45383</v>
      </c>
      <c r="F425" s="19">
        <v>213.62</v>
      </c>
      <c r="G425" s="19">
        <v>21.3</v>
      </c>
      <c r="H425" s="19">
        <v>9.4600000000000009</v>
      </c>
      <c r="I425" s="19">
        <f t="shared" si="6"/>
        <v>244.38000000000002</v>
      </c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</row>
    <row r="426" spans="1:34" ht="15.75" customHeight="1" x14ac:dyDescent="0.25">
      <c r="A426" s="24">
        <v>642</v>
      </c>
      <c r="B426" s="25" t="s">
        <v>851</v>
      </c>
      <c r="C426" s="21" t="s">
        <v>852</v>
      </c>
      <c r="D426" s="25" t="s">
        <v>18</v>
      </c>
      <c r="E426" s="26">
        <v>45383</v>
      </c>
      <c r="F426" s="19">
        <v>218.21</v>
      </c>
      <c r="G426" s="19">
        <v>21.3</v>
      </c>
      <c r="H426" s="19">
        <v>32.869999999999997</v>
      </c>
      <c r="I426" s="19">
        <f t="shared" si="6"/>
        <v>272.38</v>
      </c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</row>
    <row r="427" spans="1:34" ht="15.75" customHeight="1" x14ac:dyDescent="0.25">
      <c r="A427" s="24">
        <v>530</v>
      </c>
      <c r="B427" s="25" t="s">
        <v>853</v>
      </c>
      <c r="C427" s="21" t="s">
        <v>854</v>
      </c>
      <c r="D427" s="25" t="s">
        <v>18</v>
      </c>
      <c r="E427" s="26">
        <v>45383</v>
      </c>
      <c r="F427" s="19">
        <v>246.58</v>
      </c>
      <c r="G427" s="19">
        <v>21.3</v>
      </c>
      <c r="H427" s="19">
        <v>8.8000000000000007</v>
      </c>
      <c r="I427" s="19">
        <f t="shared" si="6"/>
        <v>276.68</v>
      </c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</row>
    <row r="428" spans="1:34" ht="15.75" customHeight="1" x14ac:dyDescent="0.25">
      <c r="A428" s="24">
        <v>627</v>
      </c>
      <c r="B428" s="25" t="s">
        <v>855</v>
      </c>
      <c r="C428" s="21" t="s">
        <v>856</v>
      </c>
      <c r="D428" s="25" t="s">
        <v>18</v>
      </c>
      <c r="E428" s="26">
        <v>45383</v>
      </c>
      <c r="F428" s="19">
        <v>221.57</v>
      </c>
      <c r="G428" s="19">
        <v>21.3</v>
      </c>
      <c r="H428" s="19">
        <v>9.4499999999999993</v>
      </c>
      <c r="I428" s="19">
        <f t="shared" si="6"/>
        <v>252.32</v>
      </c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</row>
    <row r="429" spans="1:34" ht="15.75" customHeight="1" x14ac:dyDescent="0.25">
      <c r="A429" s="24">
        <v>700</v>
      </c>
      <c r="B429" s="25" t="s">
        <v>857</v>
      </c>
      <c r="C429" s="21" t="s">
        <v>858</v>
      </c>
      <c r="D429" s="25" t="s">
        <v>18</v>
      </c>
      <c r="E429" s="26">
        <v>45383</v>
      </c>
      <c r="F429" s="19">
        <v>205.44</v>
      </c>
      <c r="G429" s="19">
        <v>21.3</v>
      </c>
      <c r="H429" s="19">
        <v>34.700000000000003</v>
      </c>
      <c r="I429" s="19">
        <f t="shared" si="6"/>
        <v>261.44</v>
      </c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</row>
    <row r="430" spans="1:34" ht="15.75" customHeight="1" x14ac:dyDescent="0.25">
      <c r="A430" s="24">
        <v>632</v>
      </c>
      <c r="B430" s="25" t="s">
        <v>859</v>
      </c>
      <c r="C430" s="21" t="s">
        <v>860</v>
      </c>
      <c r="D430" s="25" t="s">
        <v>18</v>
      </c>
      <c r="E430" s="26">
        <v>45383</v>
      </c>
      <c r="F430" s="19">
        <v>248.66</v>
      </c>
      <c r="G430" s="19">
        <v>21.3</v>
      </c>
      <c r="H430" s="19">
        <v>38.61</v>
      </c>
      <c r="I430" s="19">
        <f t="shared" si="6"/>
        <v>308.57</v>
      </c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</row>
    <row r="431" spans="1:34" ht="15.75" customHeight="1" x14ac:dyDescent="0.25">
      <c r="A431" s="24">
        <v>282</v>
      </c>
      <c r="B431" s="25" t="s">
        <v>861</v>
      </c>
      <c r="C431" s="21" t="s">
        <v>862</v>
      </c>
      <c r="D431" s="25" t="s">
        <v>18</v>
      </c>
      <c r="E431" s="26">
        <v>45383</v>
      </c>
      <c r="F431" s="19">
        <v>266.33999999999997</v>
      </c>
      <c r="G431" s="19">
        <v>21.3</v>
      </c>
      <c r="H431" s="19">
        <v>7.93</v>
      </c>
      <c r="I431" s="19">
        <f t="shared" si="6"/>
        <v>295.57</v>
      </c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</row>
    <row r="432" spans="1:34" ht="15.75" customHeight="1" x14ac:dyDescent="0.25">
      <c r="A432" s="24">
        <v>104</v>
      </c>
      <c r="B432" s="25" t="s">
        <v>863</v>
      </c>
      <c r="C432" s="21" t="s">
        <v>864</v>
      </c>
      <c r="D432" s="25" t="s">
        <v>18</v>
      </c>
      <c r="E432" s="26">
        <v>45383</v>
      </c>
      <c r="F432" s="19">
        <v>214.36</v>
      </c>
      <c r="G432" s="19">
        <v>21.3</v>
      </c>
      <c r="H432" s="19">
        <v>32.5</v>
      </c>
      <c r="I432" s="19">
        <f t="shared" si="6"/>
        <v>268.16000000000003</v>
      </c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</row>
    <row r="433" spans="1:34" ht="15.75" customHeight="1" x14ac:dyDescent="0.25">
      <c r="A433" s="24">
        <v>66</v>
      </c>
      <c r="B433" s="25" t="s">
        <v>865</v>
      </c>
      <c r="C433" s="21" t="s">
        <v>866</v>
      </c>
      <c r="D433" s="25" t="s">
        <v>31</v>
      </c>
      <c r="E433" s="26">
        <v>45383</v>
      </c>
      <c r="F433" s="19">
        <v>212.75</v>
      </c>
      <c r="G433" s="19">
        <v>21.3</v>
      </c>
      <c r="H433" s="19">
        <v>36.57</v>
      </c>
      <c r="I433" s="19">
        <f t="shared" si="6"/>
        <v>270.62</v>
      </c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</row>
    <row r="434" spans="1:34" ht="15.75" customHeight="1" x14ac:dyDescent="0.25">
      <c r="A434" s="24">
        <v>993</v>
      </c>
      <c r="B434" s="25" t="s">
        <v>867</v>
      </c>
      <c r="C434" s="21" t="s">
        <v>868</v>
      </c>
      <c r="D434" s="25" t="s">
        <v>31</v>
      </c>
      <c r="E434" s="26">
        <v>45383</v>
      </c>
      <c r="F434" s="19">
        <v>287</v>
      </c>
      <c r="G434" s="19">
        <v>21.3</v>
      </c>
      <c r="H434" s="19">
        <v>31.89</v>
      </c>
      <c r="I434" s="19">
        <f t="shared" si="6"/>
        <v>340.19</v>
      </c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</row>
    <row r="435" spans="1:34" ht="15.75" customHeight="1" x14ac:dyDescent="0.25">
      <c r="A435" s="24">
        <v>1202</v>
      </c>
      <c r="B435" s="25" t="s">
        <v>869</v>
      </c>
      <c r="C435" s="21" t="s">
        <v>870</v>
      </c>
      <c r="D435" s="25" t="s">
        <v>31</v>
      </c>
      <c r="E435" s="26">
        <v>45383</v>
      </c>
      <c r="F435" s="19">
        <v>272.91000000000003</v>
      </c>
      <c r="G435" s="19">
        <v>21.3</v>
      </c>
      <c r="H435" s="19">
        <v>7.97</v>
      </c>
      <c r="I435" s="19">
        <f t="shared" si="6"/>
        <v>302.18000000000006</v>
      </c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</row>
    <row r="436" spans="1:34" ht="15.75" customHeight="1" x14ac:dyDescent="0.25">
      <c r="A436" s="24">
        <v>920</v>
      </c>
      <c r="B436" s="25" t="s">
        <v>871</v>
      </c>
      <c r="C436" s="21" t="s">
        <v>872</v>
      </c>
      <c r="D436" s="25" t="s">
        <v>18</v>
      </c>
      <c r="E436" s="26">
        <v>45383</v>
      </c>
      <c r="F436" s="19">
        <v>234.19</v>
      </c>
      <c r="G436" s="19">
        <v>21.3</v>
      </c>
      <c r="H436" s="19">
        <v>30.38</v>
      </c>
      <c r="I436" s="19">
        <f t="shared" si="6"/>
        <v>285.87</v>
      </c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</row>
    <row r="437" spans="1:34" ht="15.75" customHeight="1" x14ac:dyDescent="0.25">
      <c r="A437" s="24">
        <v>207</v>
      </c>
      <c r="B437" s="25" t="s">
        <v>873</v>
      </c>
      <c r="C437" s="21" t="s">
        <v>874</v>
      </c>
      <c r="D437" s="25" t="s">
        <v>31</v>
      </c>
      <c r="E437" s="26">
        <v>45383</v>
      </c>
      <c r="F437" s="19">
        <v>287.76</v>
      </c>
      <c r="G437" s="19">
        <v>21.3</v>
      </c>
      <c r="H437" s="19">
        <v>9.6300000000000008</v>
      </c>
      <c r="I437" s="19">
        <f t="shared" si="6"/>
        <v>318.69</v>
      </c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</row>
    <row r="438" spans="1:34" ht="15.75" customHeight="1" x14ac:dyDescent="0.25">
      <c r="A438" s="24">
        <v>616</v>
      </c>
      <c r="B438" s="25" t="s">
        <v>875</v>
      </c>
      <c r="C438" s="21" t="s">
        <v>876</v>
      </c>
      <c r="D438" s="25" t="s">
        <v>31</v>
      </c>
      <c r="E438" s="26">
        <v>45383</v>
      </c>
      <c r="F438" s="19">
        <v>274.56</v>
      </c>
      <c r="G438" s="19">
        <v>21.3</v>
      </c>
      <c r="H438" s="19">
        <v>9.14</v>
      </c>
      <c r="I438" s="19">
        <f t="shared" si="6"/>
        <v>305</v>
      </c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</row>
    <row r="439" spans="1:34" ht="15.75" customHeight="1" x14ac:dyDescent="0.25">
      <c r="A439" s="24">
        <v>168</v>
      </c>
      <c r="B439" s="25" t="s">
        <v>877</v>
      </c>
      <c r="C439" s="21" t="s">
        <v>878</v>
      </c>
      <c r="D439" s="25" t="s">
        <v>31</v>
      </c>
      <c r="E439" s="26">
        <v>45383</v>
      </c>
      <c r="F439" s="19">
        <v>253.21</v>
      </c>
      <c r="G439" s="19">
        <v>21.3</v>
      </c>
      <c r="H439" s="19">
        <v>33.68</v>
      </c>
      <c r="I439" s="19">
        <f t="shared" si="6"/>
        <v>308.19</v>
      </c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</row>
    <row r="440" spans="1:34" ht="15.75" customHeight="1" x14ac:dyDescent="0.25">
      <c r="A440" s="24">
        <v>276</v>
      </c>
      <c r="B440" s="25" t="s">
        <v>879</v>
      </c>
      <c r="C440" s="21" t="s">
        <v>880</v>
      </c>
      <c r="D440" s="25" t="s">
        <v>18</v>
      </c>
      <c r="E440" s="26">
        <v>45383</v>
      </c>
      <c r="F440" s="19">
        <v>219.93</v>
      </c>
      <c r="G440" s="19">
        <v>21.3</v>
      </c>
      <c r="H440" s="19">
        <v>28.04</v>
      </c>
      <c r="I440" s="19">
        <f t="shared" si="6"/>
        <v>269.27000000000004</v>
      </c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</row>
    <row r="441" spans="1:34" ht="15.75" customHeight="1" x14ac:dyDescent="0.25">
      <c r="A441" s="24">
        <v>236</v>
      </c>
      <c r="B441" s="25" t="s">
        <v>881</v>
      </c>
      <c r="C441" s="21" t="s">
        <v>882</v>
      </c>
      <c r="D441" s="25" t="s">
        <v>18</v>
      </c>
      <c r="E441" s="26">
        <v>45383</v>
      </c>
      <c r="F441" s="19">
        <v>197.06</v>
      </c>
      <c r="G441" s="19">
        <v>21.3</v>
      </c>
      <c r="H441" s="19">
        <v>9.09</v>
      </c>
      <c r="I441" s="19">
        <f t="shared" si="6"/>
        <v>227.45000000000002</v>
      </c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</row>
    <row r="442" spans="1:34" ht="15.75" customHeight="1" x14ac:dyDescent="0.25">
      <c r="A442" s="24">
        <v>792</v>
      </c>
      <c r="B442" s="25" t="s">
        <v>883</v>
      </c>
      <c r="C442" s="21" t="s">
        <v>884</v>
      </c>
      <c r="D442" s="25" t="s">
        <v>18</v>
      </c>
      <c r="E442" s="26">
        <v>45383</v>
      </c>
      <c r="F442" s="19">
        <v>205.87</v>
      </c>
      <c r="G442" s="19">
        <v>21.3</v>
      </c>
      <c r="H442" s="19">
        <v>34.42</v>
      </c>
      <c r="I442" s="19">
        <f t="shared" si="6"/>
        <v>261.59000000000003</v>
      </c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</row>
    <row r="443" spans="1:34" ht="15.75" customHeight="1" x14ac:dyDescent="0.25">
      <c r="A443" s="24">
        <v>1006</v>
      </c>
      <c r="B443" s="25" t="s">
        <v>885</v>
      </c>
      <c r="C443" s="21" t="s">
        <v>886</v>
      </c>
      <c r="D443" s="25" t="s">
        <v>18</v>
      </c>
      <c r="E443" s="26">
        <v>45383</v>
      </c>
      <c r="F443" s="19">
        <v>260.63</v>
      </c>
      <c r="G443" s="19">
        <v>21.3</v>
      </c>
      <c r="H443" s="19">
        <v>6.51</v>
      </c>
      <c r="I443" s="19">
        <f t="shared" si="6"/>
        <v>288.44</v>
      </c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</row>
    <row r="444" spans="1:34" ht="15.75" customHeight="1" x14ac:dyDescent="0.25">
      <c r="A444" s="24">
        <v>1234</v>
      </c>
      <c r="B444" s="25" t="s">
        <v>887</v>
      </c>
      <c r="C444" s="21" t="s">
        <v>888</v>
      </c>
      <c r="D444" s="25" t="s">
        <v>18</v>
      </c>
      <c r="E444" s="26">
        <v>45383</v>
      </c>
      <c r="F444" s="19">
        <v>262.72000000000003</v>
      </c>
      <c r="G444" s="19">
        <v>21.3</v>
      </c>
      <c r="H444" s="19">
        <v>9.1</v>
      </c>
      <c r="I444" s="19">
        <f t="shared" si="6"/>
        <v>293.12000000000006</v>
      </c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</row>
    <row r="445" spans="1:34" ht="15.75" customHeight="1" x14ac:dyDescent="0.25">
      <c r="A445" s="24">
        <v>195</v>
      </c>
      <c r="B445" s="25" t="s">
        <v>889</v>
      </c>
      <c r="C445" s="21" t="s">
        <v>890</v>
      </c>
      <c r="D445" s="25" t="s">
        <v>18</v>
      </c>
      <c r="E445" s="26">
        <v>45383</v>
      </c>
      <c r="F445" s="19">
        <v>219.55</v>
      </c>
      <c r="G445" s="19">
        <v>21.3</v>
      </c>
      <c r="H445" s="19">
        <v>36.54</v>
      </c>
      <c r="I445" s="19">
        <f t="shared" si="6"/>
        <v>277.39000000000004</v>
      </c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</row>
    <row r="446" spans="1:34" ht="15.75" customHeight="1" x14ac:dyDescent="0.25">
      <c r="A446" s="24">
        <v>732</v>
      </c>
      <c r="B446" s="25" t="s">
        <v>891</v>
      </c>
      <c r="C446" s="21" t="s">
        <v>892</v>
      </c>
      <c r="D446" s="25" t="s">
        <v>31</v>
      </c>
      <c r="E446" s="26">
        <v>45383</v>
      </c>
      <c r="F446" s="19">
        <v>250.62</v>
      </c>
      <c r="G446" s="19">
        <v>21.3</v>
      </c>
      <c r="H446" s="19">
        <v>9.66</v>
      </c>
      <c r="I446" s="19">
        <f t="shared" si="6"/>
        <v>281.58000000000004</v>
      </c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</row>
    <row r="447" spans="1:34" ht="15.75" customHeight="1" x14ac:dyDescent="0.25">
      <c r="A447" s="24">
        <v>1167</v>
      </c>
      <c r="B447" s="25" t="s">
        <v>893</v>
      </c>
      <c r="C447" s="21" t="s">
        <v>894</v>
      </c>
      <c r="D447" s="25" t="s">
        <v>31</v>
      </c>
      <c r="E447" s="26">
        <v>45383</v>
      </c>
      <c r="F447" s="19">
        <v>230.32</v>
      </c>
      <c r="G447" s="19">
        <v>21.3</v>
      </c>
      <c r="H447" s="19">
        <v>9.1199999999999992</v>
      </c>
      <c r="I447" s="19">
        <f t="shared" si="6"/>
        <v>260.74</v>
      </c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</row>
    <row r="448" spans="1:34" ht="15.75" customHeight="1" x14ac:dyDescent="0.25">
      <c r="A448" s="24">
        <v>527</v>
      </c>
      <c r="B448" s="25" t="s">
        <v>895</v>
      </c>
      <c r="C448" s="21" t="s">
        <v>896</v>
      </c>
      <c r="D448" s="25" t="s">
        <v>18</v>
      </c>
      <c r="E448" s="26">
        <v>45383</v>
      </c>
      <c r="F448" s="19">
        <v>224.59</v>
      </c>
      <c r="G448" s="19">
        <v>21.3</v>
      </c>
      <c r="H448" s="19">
        <v>37.380000000000003</v>
      </c>
      <c r="I448" s="19">
        <f t="shared" si="6"/>
        <v>283.27000000000004</v>
      </c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</row>
    <row r="449" spans="1:34" ht="15.75" customHeight="1" x14ac:dyDescent="0.25">
      <c r="A449" s="24">
        <v>371</v>
      </c>
      <c r="B449" s="25" t="s">
        <v>897</v>
      </c>
      <c r="C449" s="21" t="s">
        <v>898</v>
      </c>
      <c r="D449" s="25" t="s">
        <v>18</v>
      </c>
      <c r="E449" s="26">
        <v>45383</v>
      </c>
      <c r="F449" s="19">
        <v>229.2</v>
      </c>
      <c r="G449" s="19">
        <v>21.3</v>
      </c>
      <c r="H449" s="19">
        <v>9.82</v>
      </c>
      <c r="I449" s="19">
        <f t="shared" si="6"/>
        <v>260.32</v>
      </c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</row>
    <row r="450" spans="1:34" ht="15.75" customHeight="1" x14ac:dyDescent="0.25">
      <c r="A450" s="24">
        <v>942</v>
      </c>
      <c r="B450" s="25" t="s">
        <v>899</v>
      </c>
      <c r="C450" s="21" t="s">
        <v>900</v>
      </c>
      <c r="D450" s="25" t="s">
        <v>31</v>
      </c>
      <c r="E450" s="26">
        <v>45383</v>
      </c>
      <c r="F450" s="19">
        <v>239.89</v>
      </c>
      <c r="G450" s="19">
        <v>21.3</v>
      </c>
      <c r="H450" s="19">
        <v>8.0500000000000007</v>
      </c>
      <c r="I450" s="19">
        <f t="shared" si="6"/>
        <v>269.24</v>
      </c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</row>
    <row r="451" spans="1:34" ht="15.75" customHeight="1" x14ac:dyDescent="0.25">
      <c r="A451" s="24">
        <v>368</v>
      </c>
      <c r="B451" s="25" t="s">
        <v>901</v>
      </c>
      <c r="C451" s="21" t="s">
        <v>902</v>
      </c>
      <c r="D451" s="25" t="s">
        <v>31</v>
      </c>
      <c r="E451" s="26">
        <v>45383</v>
      </c>
      <c r="F451" s="19">
        <v>270.57</v>
      </c>
      <c r="G451" s="19">
        <v>21.3</v>
      </c>
      <c r="H451" s="19">
        <v>8.5500000000000007</v>
      </c>
      <c r="I451" s="19">
        <f t="shared" si="6"/>
        <v>300.42</v>
      </c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</row>
    <row r="452" spans="1:34" ht="15.75" customHeight="1" x14ac:dyDescent="0.25">
      <c r="A452" s="24">
        <v>959</v>
      </c>
      <c r="B452" s="25" t="s">
        <v>903</v>
      </c>
      <c r="C452" s="21" t="s">
        <v>904</v>
      </c>
      <c r="D452" s="25" t="s">
        <v>18</v>
      </c>
      <c r="E452" s="26">
        <v>45383</v>
      </c>
      <c r="F452" s="19">
        <v>216.2</v>
      </c>
      <c r="G452" s="19">
        <v>21.3</v>
      </c>
      <c r="H452" s="19">
        <v>9.85</v>
      </c>
      <c r="I452" s="19">
        <f t="shared" si="6"/>
        <v>247.35</v>
      </c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</row>
    <row r="453" spans="1:34" ht="15.75" customHeight="1" x14ac:dyDescent="0.25">
      <c r="A453" s="24">
        <v>436</v>
      </c>
      <c r="B453" s="25" t="s">
        <v>905</v>
      </c>
      <c r="C453" s="21" t="s">
        <v>906</v>
      </c>
      <c r="D453" s="25" t="s">
        <v>18</v>
      </c>
      <c r="E453" s="26">
        <v>45383</v>
      </c>
      <c r="F453" s="19">
        <v>201.34</v>
      </c>
      <c r="G453" s="19">
        <v>21.3</v>
      </c>
      <c r="H453" s="19">
        <v>34.79</v>
      </c>
      <c r="I453" s="19">
        <f t="shared" si="6"/>
        <v>257.43</v>
      </c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</row>
    <row r="454" spans="1:34" ht="15.75" customHeight="1" x14ac:dyDescent="0.25">
      <c r="A454" s="24">
        <v>88</v>
      </c>
      <c r="B454" s="25" t="s">
        <v>907</v>
      </c>
      <c r="C454" s="21" t="s">
        <v>908</v>
      </c>
      <c r="D454" s="25" t="s">
        <v>18</v>
      </c>
      <c r="E454" s="26">
        <v>45383</v>
      </c>
      <c r="F454" s="19">
        <v>213.1</v>
      </c>
      <c r="G454" s="19">
        <v>21.3</v>
      </c>
      <c r="H454" s="19">
        <v>34.68</v>
      </c>
      <c r="I454" s="19">
        <f t="shared" si="6"/>
        <v>269.08</v>
      </c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</row>
    <row r="455" spans="1:34" ht="15.75" customHeight="1" x14ac:dyDescent="0.25">
      <c r="A455" s="24">
        <v>476</v>
      </c>
      <c r="B455" s="25" t="s">
        <v>909</v>
      </c>
      <c r="C455" s="21" t="s">
        <v>910</v>
      </c>
      <c r="D455" s="25" t="s">
        <v>18</v>
      </c>
      <c r="E455" s="26">
        <v>45383</v>
      </c>
      <c r="F455" s="19">
        <v>237.83</v>
      </c>
      <c r="G455" s="19">
        <v>21.3</v>
      </c>
      <c r="H455" s="19">
        <v>33.39</v>
      </c>
      <c r="I455" s="19">
        <f t="shared" si="6"/>
        <v>292.52</v>
      </c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</row>
    <row r="456" spans="1:34" ht="15.75" customHeight="1" x14ac:dyDescent="0.25">
      <c r="A456" s="24">
        <v>97</v>
      </c>
      <c r="B456" s="25" t="s">
        <v>911</v>
      </c>
      <c r="C456" s="21" t="s">
        <v>912</v>
      </c>
      <c r="D456" s="25" t="s">
        <v>31</v>
      </c>
      <c r="E456" s="26">
        <v>45383</v>
      </c>
      <c r="F456" s="19">
        <v>251.11</v>
      </c>
      <c r="G456" s="19">
        <v>21.3</v>
      </c>
      <c r="H456" s="19">
        <v>9.4600000000000009</v>
      </c>
      <c r="I456" s="19">
        <f t="shared" si="6"/>
        <v>281.87</v>
      </c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</row>
    <row r="457" spans="1:34" ht="15.75" customHeight="1" x14ac:dyDescent="0.25">
      <c r="A457" s="24">
        <v>367</v>
      </c>
      <c r="B457" s="25" t="s">
        <v>913</v>
      </c>
      <c r="C457" s="21" t="s">
        <v>914</v>
      </c>
      <c r="D457" s="25" t="s">
        <v>18</v>
      </c>
      <c r="E457" s="26">
        <v>45383</v>
      </c>
      <c r="F457" s="19">
        <v>198.8</v>
      </c>
      <c r="G457" s="19">
        <v>21.3</v>
      </c>
      <c r="H457" s="19">
        <v>37.08</v>
      </c>
      <c r="I457" s="19">
        <f t="shared" si="6"/>
        <v>257.18</v>
      </c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</row>
    <row r="458" spans="1:34" ht="15.75" customHeight="1" x14ac:dyDescent="0.25">
      <c r="A458" s="24">
        <v>295</v>
      </c>
      <c r="B458" s="25" t="s">
        <v>915</v>
      </c>
      <c r="C458" s="21" t="s">
        <v>916</v>
      </c>
      <c r="D458" s="25" t="s">
        <v>18</v>
      </c>
      <c r="E458" s="26">
        <v>45383</v>
      </c>
      <c r="F458" s="19">
        <v>231.96</v>
      </c>
      <c r="G458" s="19">
        <v>21.3</v>
      </c>
      <c r="H458" s="19">
        <v>31.71</v>
      </c>
      <c r="I458" s="19">
        <f t="shared" si="6"/>
        <v>284.97000000000003</v>
      </c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</row>
    <row r="459" spans="1:34" ht="15.75" customHeight="1" x14ac:dyDescent="0.25">
      <c r="A459" s="24">
        <v>270</v>
      </c>
      <c r="B459" s="25" t="s">
        <v>917</v>
      </c>
      <c r="C459" s="21" t="s">
        <v>918</v>
      </c>
      <c r="D459" s="25" t="s">
        <v>18</v>
      </c>
      <c r="E459" s="26">
        <v>45383</v>
      </c>
      <c r="F459" s="19">
        <v>244.32</v>
      </c>
      <c r="G459" s="19">
        <v>21.3</v>
      </c>
      <c r="H459" s="19">
        <v>9.51</v>
      </c>
      <c r="I459" s="19">
        <f t="shared" ref="I459:I522" si="7">SUM(F459:H459)</f>
        <v>275.13</v>
      </c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</row>
    <row r="460" spans="1:34" ht="15.75" customHeight="1" x14ac:dyDescent="0.25">
      <c r="A460" s="24">
        <v>589</v>
      </c>
      <c r="B460" s="25" t="s">
        <v>919</v>
      </c>
      <c r="C460" s="21" t="s">
        <v>920</v>
      </c>
      <c r="D460" s="25" t="s">
        <v>18</v>
      </c>
      <c r="E460" s="26">
        <v>45383</v>
      </c>
      <c r="F460" s="19">
        <v>192.39</v>
      </c>
      <c r="G460" s="19">
        <v>21.3</v>
      </c>
      <c r="H460" s="19">
        <v>33.200000000000003</v>
      </c>
      <c r="I460" s="19">
        <f t="shared" si="7"/>
        <v>246.89</v>
      </c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</row>
    <row r="461" spans="1:34" ht="15.75" customHeight="1" x14ac:dyDescent="0.25">
      <c r="A461" s="24">
        <v>98</v>
      </c>
      <c r="B461" s="25" t="s">
        <v>921</v>
      </c>
      <c r="C461" s="21" t="s">
        <v>922</v>
      </c>
      <c r="D461" s="25" t="s">
        <v>18</v>
      </c>
      <c r="E461" s="26">
        <v>45383</v>
      </c>
      <c r="F461" s="19">
        <v>228.87</v>
      </c>
      <c r="G461" s="19">
        <v>21.3</v>
      </c>
      <c r="H461" s="19">
        <v>32.46</v>
      </c>
      <c r="I461" s="19">
        <f t="shared" si="7"/>
        <v>282.63</v>
      </c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</row>
    <row r="462" spans="1:34" ht="15.75" customHeight="1" x14ac:dyDescent="0.25">
      <c r="A462" s="24">
        <v>544</v>
      </c>
      <c r="B462" s="25" t="s">
        <v>923</v>
      </c>
      <c r="C462" s="21" t="s">
        <v>924</v>
      </c>
      <c r="D462" s="25" t="s">
        <v>31</v>
      </c>
      <c r="E462" s="26">
        <v>45383</v>
      </c>
      <c r="F462" s="19">
        <v>266.91000000000003</v>
      </c>
      <c r="G462" s="19">
        <v>21.3</v>
      </c>
      <c r="H462" s="19">
        <v>10.94</v>
      </c>
      <c r="I462" s="19">
        <f t="shared" si="7"/>
        <v>299.15000000000003</v>
      </c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</row>
    <row r="463" spans="1:34" ht="15.75" customHeight="1" x14ac:dyDescent="0.25">
      <c r="A463" s="24">
        <v>633</v>
      </c>
      <c r="B463" s="25" t="s">
        <v>925</v>
      </c>
      <c r="C463" s="21" t="s">
        <v>926</v>
      </c>
      <c r="D463" s="25" t="s">
        <v>18</v>
      </c>
      <c r="E463" s="26">
        <v>45383</v>
      </c>
      <c r="F463" s="19">
        <v>243.17</v>
      </c>
      <c r="G463" s="19">
        <v>21.3</v>
      </c>
      <c r="H463" s="19">
        <v>36.119999999999997</v>
      </c>
      <c r="I463" s="19">
        <f t="shared" si="7"/>
        <v>300.58999999999997</v>
      </c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</row>
    <row r="464" spans="1:34" ht="15.75" customHeight="1" x14ac:dyDescent="0.25">
      <c r="A464" s="24">
        <v>485</v>
      </c>
      <c r="B464" s="25" t="s">
        <v>927</v>
      </c>
      <c r="C464" s="21" t="s">
        <v>928</v>
      </c>
      <c r="D464" s="25" t="s">
        <v>31</v>
      </c>
      <c r="E464" s="26">
        <v>45383</v>
      </c>
      <c r="F464" s="19">
        <v>226.45</v>
      </c>
      <c r="G464" s="19">
        <v>21.3</v>
      </c>
      <c r="H464" s="19">
        <v>7.6</v>
      </c>
      <c r="I464" s="19">
        <f t="shared" si="7"/>
        <v>255.35</v>
      </c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</row>
    <row r="465" spans="1:34" ht="15.75" customHeight="1" x14ac:dyDescent="0.25">
      <c r="A465" s="24">
        <v>605</v>
      </c>
      <c r="B465" s="25" t="s">
        <v>929</v>
      </c>
      <c r="C465" s="21" t="s">
        <v>930</v>
      </c>
      <c r="D465" s="25" t="s">
        <v>18</v>
      </c>
      <c r="E465" s="26">
        <v>45383</v>
      </c>
      <c r="F465" s="19">
        <v>270.82</v>
      </c>
      <c r="G465" s="19">
        <v>21.3</v>
      </c>
      <c r="H465" s="19">
        <v>11.57</v>
      </c>
      <c r="I465" s="19">
        <f t="shared" si="7"/>
        <v>303.69</v>
      </c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</row>
    <row r="466" spans="1:34" ht="15.75" customHeight="1" x14ac:dyDescent="0.25">
      <c r="A466" s="24">
        <v>128</v>
      </c>
      <c r="B466" s="25" t="s">
        <v>931</v>
      </c>
      <c r="C466" s="21" t="s">
        <v>932</v>
      </c>
      <c r="D466" s="25" t="s">
        <v>31</v>
      </c>
      <c r="E466" s="26">
        <v>45383</v>
      </c>
      <c r="F466" s="19">
        <v>266.85000000000002</v>
      </c>
      <c r="G466" s="19">
        <v>21.3</v>
      </c>
      <c r="H466" s="19">
        <v>8.9</v>
      </c>
      <c r="I466" s="19">
        <f t="shared" si="7"/>
        <v>297.05</v>
      </c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</row>
    <row r="467" spans="1:34" ht="15.75" customHeight="1" x14ac:dyDescent="0.25">
      <c r="A467" s="24">
        <v>177</v>
      </c>
      <c r="B467" s="25" t="s">
        <v>933</v>
      </c>
      <c r="C467" s="21" t="s">
        <v>934</v>
      </c>
      <c r="D467" s="25" t="s">
        <v>31</v>
      </c>
      <c r="E467" s="26">
        <v>45383</v>
      </c>
      <c r="F467" s="19">
        <v>233.74</v>
      </c>
      <c r="G467" s="19">
        <v>21.3</v>
      </c>
      <c r="H467" s="19">
        <v>9.51</v>
      </c>
      <c r="I467" s="19">
        <f t="shared" si="7"/>
        <v>264.55</v>
      </c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</row>
    <row r="468" spans="1:34" ht="15.75" customHeight="1" x14ac:dyDescent="0.25">
      <c r="A468" s="24">
        <v>2004</v>
      </c>
      <c r="B468" s="25" t="s">
        <v>935</v>
      </c>
      <c r="C468" s="21" t="s">
        <v>936</v>
      </c>
      <c r="D468" s="25" t="s">
        <v>31</v>
      </c>
      <c r="E468" s="26">
        <v>45383</v>
      </c>
      <c r="F468" s="19">
        <v>241.25</v>
      </c>
      <c r="G468" s="19">
        <v>21.3</v>
      </c>
      <c r="H468" s="19">
        <v>11.91</v>
      </c>
      <c r="I468" s="19">
        <f t="shared" si="7"/>
        <v>274.46000000000004</v>
      </c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</row>
    <row r="469" spans="1:34" ht="15.75" customHeight="1" x14ac:dyDescent="0.25">
      <c r="A469" s="24">
        <v>182</v>
      </c>
      <c r="B469" s="25" t="s">
        <v>937</v>
      </c>
      <c r="C469" s="21" t="s">
        <v>938</v>
      </c>
      <c r="D469" s="25" t="s">
        <v>31</v>
      </c>
      <c r="E469" s="26">
        <v>45383</v>
      </c>
      <c r="F469" s="19">
        <v>278.27999999999997</v>
      </c>
      <c r="G469" s="19">
        <v>21.3</v>
      </c>
      <c r="H469" s="19">
        <v>9.9700000000000006</v>
      </c>
      <c r="I469" s="19">
        <f t="shared" si="7"/>
        <v>309.55</v>
      </c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</row>
    <row r="470" spans="1:34" ht="15.75" customHeight="1" x14ac:dyDescent="0.25">
      <c r="A470" s="24">
        <v>1236</v>
      </c>
      <c r="B470" s="25" t="s">
        <v>939</v>
      </c>
      <c r="C470" s="21" t="s">
        <v>940</v>
      </c>
      <c r="D470" s="25" t="s">
        <v>31</v>
      </c>
      <c r="E470" s="26">
        <v>45383</v>
      </c>
      <c r="F470" s="19">
        <v>292.49</v>
      </c>
      <c r="G470" s="19">
        <v>21.3</v>
      </c>
      <c r="H470" s="19">
        <v>9.8800000000000008</v>
      </c>
      <c r="I470" s="19">
        <f t="shared" si="7"/>
        <v>323.67</v>
      </c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</row>
    <row r="471" spans="1:34" ht="15.75" customHeight="1" x14ac:dyDescent="0.25">
      <c r="A471" s="24">
        <v>23</v>
      </c>
      <c r="B471" s="25" t="s">
        <v>941</v>
      </c>
      <c r="C471" s="21" t="s">
        <v>942</v>
      </c>
      <c r="D471" s="25" t="s">
        <v>18</v>
      </c>
      <c r="E471" s="26">
        <v>45383</v>
      </c>
      <c r="F471" s="19">
        <v>244.85</v>
      </c>
      <c r="G471" s="19">
        <v>21.3</v>
      </c>
      <c r="H471" s="19">
        <v>10.24</v>
      </c>
      <c r="I471" s="19">
        <f t="shared" si="7"/>
        <v>276.39</v>
      </c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</row>
    <row r="472" spans="1:34" ht="15.75" customHeight="1" x14ac:dyDescent="0.25">
      <c r="A472" s="24">
        <v>529</v>
      </c>
      <c r="B472" s="25" t="s">
        <v>943</v>
      </c>
      <c r="C472" s="21" t="s">
        <v>944</v>
      </c>
      <c r="D472" s="25" t="s">
        <v>18</v>
      </c>
      <c r="E472" s="26">
        <v>45383</v>
      </c>
      <c r="F472" s="19">
        <v>235.47</v>
      </c>
      <c r="G472" s="19">
        <v>21.3</v>
      </c>
      <c r="H472" s="19">
        <v>37.92</v>
      </c>
      <c r="I472" s="19">
        <f t="shared" si="7"/>
        <v>294.69</v>
      </c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</row>
    <row r="473" spans="1:34" ht="15.75" customHeight="1" x14ac:dyDescent="0.25">
      <c r="A473" s="24">
        <v>2010</v>
      </c>
      <c r="B473" s="25" t="s">
        <v>945</v>
      </c>
      <c r="C473" s="21" t="s">
        <v>946</v>
      </c>
      <c r="D473" s="25" t="s">
        <v>18</v>
      </c>
      <c r="E473" s="26">
        <v>45383</v>
      </c>
      <c r="F473" s="19">
        <v>308.8</v>
      </c>
      <c r="G473" s="19">
        <v>21.3</v>
      </c>
      <c r="H473" s="19">
        <v>9.32</v>
      </c>
      <c r="I473" s="19">
        <f t="shared" si="7"/>
        <v>339.42</v>
      </c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</row>
    <row r="474" spans="1:34" ht="15.75" customHeight="1" x14ac:dyDescent="0.25">
      <c r="A474" s="24">
        <v>329</v>
      </c>
      <c r="B474" s="25" t="s">
        <v>947</v>
      </c>
      <c r="C474" s="21" t="s">
        <v>948</v>
      </c>
      <c r="D474" s="25" t="s">
        <v>18</v>
      </c>
      <c r="E474" s="26">
        <v>45383</v>
      </c>
      <c r="F474" s="19">
        <v>221.32</v>
      </c>
      <c r="G474" s="19">
        <v>21.3</v>
      </c>
      <c r="H474" s="19">
        <v>34.26</v>
      </c>
      <c r="I474" s="19">
        <f t="shared" si="7"/>
        <v>276.88</v>
      </c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</row>
    <row r="475" spans="1:34" ht="15.75" customHeight="1" x14ac:dyDescent="0.25">
      <c r="A475" s="24">
        <v>801</v>
      </c>
      <c r="B475" s="25" t="s">
        <v>949</v>
      </c>
      <c r="C475" s="21" t="s">
        <v>950</v>
      </c>
      <c r="D475" s="25" t="s">
        <v>18</v>
      </c>
      <c r="E475" s="26">
        <v>45383</v>
      </c>
      <c r="F475" s="19">
        <v>209.61</v>
      </c>
      <c r="G475" s="19">
        <v>21.3</v>
      </c>
      <c r="H475" s="19">
        <v>43.77</v>
      </c>
      <c r="I475" s="19">
        <f t="shared" si="7"/>
        <v>274.68</v>
      </c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</row>
    <row r="476" spans="1:34" ht="15.75" customHeight="1" x14ac:dyDescent="0.25">
      <c r="A476" s="24">
        <v>216</v>
      </c>
      <c r="B476" s="25" t="s">
        <v>951</v>
      </c>
      <c r="C476" s="21" t="s">
        <v>952</v>
      </c>
      <c r="D476" s="25" t="s">
        <v>31</v>
      </c>
      <c r="E476" s="26">
        <v>45383</v>
      </c>
      <c r="F476" s="19">
        <v>239.73</v>
      </c>
      <c r="G476" s="19">
        <v>21.3</v>
      </c>
      <c r="H476" s="19">
        <v>8.77</v>
      </c>
      <c r="I476" s="19">
        <f t="shared" si="7"/>
        <v>269.79999999999995</v>
      </c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</row>
    <row r="477" spans="1:34" ht="15.75" customHeight="1" x14ac:dyDescent="0.25">
      <c r="A477" s="24">
        <v>116</v>
      </c>
      <c r="B477" s="25" t="s">
        <v>953</v>
      </c>
      <c r="C477" s="21" t="s">
        <v>954</v>
      </c>
      <c r="D477" s="25" t="s">
        <v>31</v>
      </c>
      <c r="E477" s="26">
        <v>45383</v>
      </c>
      <c r="F477" s="19">
        <v>258.27</v>
      </c>
      <c r="G477" s="19">
        <v>21.3</v>
      </c>
      <c r="H477" s="19">
        <v>9.7100000000000009</v>
      </c>
      <c r="I477" s="19">
        <f t="shared" si="7"/>
        <v>289.27999999999997</v>
      </c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</row>
    <row r="478" spans="1:34" ht="15.75" customHeight="1" x14ac:dyDescent="0.25">
      <c r="A478" s="24">
        <v>147</v>
      </c>
      <c r="B478" s="25" t="s">
        <v>955</v>
      </c>
      <c r="C478" s="21" t="s">
        <v>956</v>
      </c>
      <c r="D478" s="25" t="s">
        <v>31</v>
      </c>
      <c r="E478" s="26">
        <v>45383</v>
      </c>
      <c r="F478" s="19">
        <v>246.06</v>
      </c>
      <c r="G478" s="19">
        <v>21.3</v>
      </c>
      <c r="H478" s="19">
        <v>10.07</v>
      </c>
      <c r="I478" s="19">
        <f t="shared" si="7"/>
        <v>277.43</v>
      </c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</row>
    <row r="479" spans="1:34" ht="15.75" customHeight="1" x14ac:dyDescent="0.25">
      <c r="A479" s="24">
        <v>117</v>
      </c>
      <c r="B479" s="25" t="s">
        <v>957</v>
      </c>
      <c r="C479" s="21" t="s">
        <v>958</v>
      </c>
      <c r="D479" s="25" t="s">
        <v>18</v>
      </c>
      <c r="E479" s="26">
        <v>45383</v>
      </c>
      <c r="F479" s="19">
        <v>251.58</v>
      </c>
      <c r="G479" s="19">
        <v>21.3</v>
      </c>
      <c r="H479" s="19">
        <v>38.979999999999997</v>
      </c>
      <c r="I479" s="19">
        <f t="shared" si="7"/>
        <v>311.86</v>
      </c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</row>
    <row r="480" spans="1:34" ht="15.75" customHeight="1" x14ac:dyDescent="0.25">
      <c r="A480" s="24">
        <v>140</v>
      </c>
      <c r="B480" s="25" t="s">
        <v>959</v>
      </c>
      <c r="C480" s="21" t="s">
        <v>960</v>
      </c>
      <c r="D480" s="25" t="s">
        <v>31</v>
      </c>
      <c r="E480" s="26">
        <v>45383</v>
      </c>
      <c r="F480" s="19">
        <v>264.39</v>
      </c>
      <c r="G480" s="19">
        <v>21.3</v>
      </c>
      <c r="H480" s="19">
        <v>39.15</v>
      </c>
      <c r="I480" s="19">
        <f t="shared" si="7"/>
        <v>324.83999999999997</v>
      </c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</row>
    <row r="481" spans="1:34" ht="15.75" customHeight="1" x14ac:dyDescent="0.25">
      <c r="A481" s="24">
        <v>154</v>
      </c>
      <c r="B481" s="25" t="s">
        <v>961</v>
      </c>
      <c r="C481" s="21" t="s">
        <v>962</v>
      </c>
      <c r="D481" s="25" t="s">
        <v>18</v>
      </c>
      <c r="E481" s="26">
        <v>45383</v>
      </c>
      <c r="F481" s="19">
        <v>226.14</v>
      </c>
      <c r="G481" s="19">
        <v>21.3</v>
      </c>
      <c r="H481" s="19">
        <v>34.270000000000003</v>
      </c>
      <c r="I481" s="19">
        <f t="shared" si="7"/>
        <v>281.70999999999998</v>
      </c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</row>
    <row r="482" spans="1:34" ht="15.75" customHeight="1" x14ac:dyDescent="0.25">
      <c r="A482" s="24">
        <v>209</v>
      </c>
      <c r="B482" s="25" t="s">
        <v>963</v>
      </c>
      <c r="C482" s="21" t="s">
        <v>964</v>
      </c>
      <c r="D482" s="25" t="s">
        <v>31</v>
      </c>
      <c r="E482" s="26">
        <v>45383</v>
      </c>
      <c r="F482" s="19">
        <v>263.24</v>
      </c>
      <c r="G482" s="19">
        <v>21.3</v>
      </c>
      <c r="H482" s="19">
        <v>10.43</v>
      </c>
      <c r="I482" s="19">
        <f t="shared" si="7"/>
        <v>294.97000000000003</v>
      </c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</row>
    <row r="483" spans="1:34" ht="15.75" customHeight="1" x14ac:dyDescent="0.25">
      <c r="A483" s="24">
        <v>158</v>
      </c>
      <c r="B483" s="25" t="s">
        <v>965</v>
      </c>
      <c r="C483" s="21" t="s">
        <v>966</v>
      </c>
      <c r="D483" s="25" t="s">
        <v>31</v>
      </c>
      <c r="E483" s="26">
        <v>45383</v>
      </c>
      <c r="F483" s="19">
        <v>234.87</v>
      </c>
      <c r="G483" s="19">
        <v>21.3</v>
      </c>
      <c r="H483" s="19">
        <v>9.75</v>
      </c>
      <c r="I483" s="19">
        <f t="shared" si="7"/>
        <v>265.92</v>
      </c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</row>
    <row r="484" spans="1:34" ht="15.75" customHeight="1" x14ac:dyDescent="0.25">
      <c r="A484" s="24">
        <v>869</v>
      </c>
      <c r="B484" s="25" t="s">
        <v>967</v>
      </c>
      <c r="C484" s="21" t="s">
        <v>968</v>
      </c>
      <c r="D484" s="25" t="s">
        <v>75</v>
      </c>
      <c r="E484" s="26">
        <v>45383</v>
      </c>
      <c r="F484" s="19">
        <v>304.45</v>
      </c>
      <c r="G484" s="19">
        <v>21.3</v>
      </c>
      <c r="H484" s="19">
        <v>31.47</v>
      </c>
      <c r="I484" s="19">
        <f t="shared" si="7"/>
        <v>357.22</v>
      </c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</row>
    <row r="485" spans="1:34" ht="15.75" customHeight="1" x14ac:dyDescent="0.25">
      <c r="A485" s="24">
        <v>773</v>
      </c>
      <c r="B485" s="25" t="s">
        <v>969</v>
      </c>
      <c r="C485" s="21" t="s">
        <v>970</v>
      </c>
      <c r="D485" s="25" t="s">
        <v>18</v>
      </c>
      <c r="E485" s="26">
        <v>45383</v>
      </c>
      <c r="F485" s="19">
        <v>248.74</v>
      </c>
      <c r="G485" s="19">
        <v>21.3</v>
      </c>
      <c r="H485" s="19">
        <v>9.24</v>
      </c>
      <c r="I485" s="19">
        <f t="shared" si="7"/>
        <v>279.28000000000003</v>
      </c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</row>
    <row r="486" spans="1:34" ht="15.75" customHeight="1" x14ac:dyDescent="0.25">
      <c r="A486" s="24">
        <v>108</v>
      </c>
      <c r="B486" s="25" t="s">
        <v>971</v>
      </c>
      <c r="C486" s="21" t="s">
        <v>972</v>
      </c>
      <c r="D486" s="25" t="s">
        <v>18</v>
      </c>
      <c r="E486" s="26">
        <v>45383</v>
      </c>
      <c r="F486" s="19">
        <v>244.56</v>
      </c>
      <c r="G486" s="19">
        <v>21.3</v>
      </c>
      <c r="H486" s="19">
        <v>9.9</v>
      </c>
      <c r="I486" s="19">
        <f t="shared" si="7"/>
        <v>275.76</v>
      </c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</row>
    <row r="487" spans="1:34" ht="15.75" customHeight="1" x14ac:dyDescent="0.25">
      <c r="A487" s="24">
        <v>200</v>
      </c>
      <c r="B487" s="25" t="s">
        <v>973</v>
      </c>
      <c r="C487" s="21" t="s">
        <v>974</v>
      </c>
      <c r="D487" s="25" t="s">
        <v>31</v>
      </c>
      <c r="E487" s="26">
        <v>45383</v>
      </c>
      <c r="F487" s="19">
        <v>261.92</v>
      </c>
      <c r="G487" s="19">
        <v>21.3</v>
      </c>
      <c r="H487" s="19">
        <v>9.5500000000000007</v>
      </c>
      <c r="I487" s="19">
        <f t="shared" si="7"/>
        <v>292.77000000000004</v>
      </c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</row>
    <row r="488" spans="1:34" ht="15.75" customHeight="1" x14ac:dyDescent="0.25">
      <c r="A488" s="24">
        <v>369</v>
      </c>
      <c r="B488" s="25" t="s">
        <v>975</v>
      </c>
      <c r="C488" s="21" t="s">
        <v>976</v>
      </c>
      <c r="D488" s="25" t="s">
        <v>18</v>
      </c>
      <c r="E488" s="26">
        <v>45383</v>
      </c>
      <c r="F488" s="19">
        <v>239.04</v>
      </c>
      <c r="G488" s="19">
        <v>21.3</v>
      </c>
      <c r="H488" s="19">
        <v>30.07</v>
      </c>
      <c r="I488" s="19">
        <f t="shared" si="7"/>
        <v>290.40999999999997</v>
      </c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</row>
    <row r="489" spans="1:34" ht="15.75" customHeight="1" x14ac:dyDescent="0.25">
      <c r="A489" s="24">
        <v>99</v>
      </c>
      <c r="B489" s="25" t="s">
        <v>977</v>
      </c>
      <c r="C489" s="21" t="s">
        <v>978</v>
      </c>
      <c r="D489" s="25" t="s">
        <v>31</v>
      </c>
      <c r="E489" s="26">
        <v>45383</v>
      </c>
      <c r="F489" s="19">
        <v>230.79</v>
      </c>
      <c r="G489" s="19">
        <v>21.3</v>
      </c>
      <c r="H489" s="19">
        <v>8.43</v>
      </c>
      <c r="I489" s="19">
        <f t="shared" si="7"/>
        <v>260.52</v>
      </c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</row>
    <row r="490" spans="1:34" ht="15.75" customHeight="1" x14ac:dyDescent="0.25">
      <c r="A490" s="24">
        <v>348</v>
      </c>
      <c r="B490" s="25" t="s">
        <v>979</v>
      </c>
      <c r="C490" s="21" t="s">
        <v>980</v>
      </c>
      <c r="D490" s="25" t="s">
        <v>18</v>
      </c>
      <c r="E490" s="26">
        <v>45383</v>
      </c>
      <c r="F490" s="19">
        <v>272.52</v>
      </c>
      <c r="G490" s="19">
        <v>21.3</v>
      </c>
      <c r="H490" s="19">
        <v>36.49</v>
      </c>
      <c r="I490" s="19">
        <f t="shared" si="7"/>
        <v>330.31</v>
      </c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</row>
    <row r="491" spans="1:34" ht="15.75" customHeight="1" x14ac:dyDescent="0.25">
      <c r="A491" s="24">
        <v>496</v>
      </c>
      <c r="B491" s="25" t="s">
        <v>981</v>
      </c>
      <c r="C491" s="21" t="s">
        <v>982</v>
      </c>
      <c r="D491" s="25" t="s">
        <v>18</v>
      </c>
      <c r="E491" s="26">
        <v>45383</v>
      </c>
      <c r="F491" s="19">
        <v>235.99</v>
      </c>
      <c r="G491" s="19">
        <v>21.3</v>
      </c>
      <c r="H491" s="19">
        <v>33.159999999999997</v>
      </c>
      <c r="I491" s="19">
        <f t="shared" si="7"/>
        <v>290.45000000000005</v>
      </c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</row>
    <row r="492" spans="1:34" ht="15.75" customHeight="1" x14ac:dyDescent="0.25">
      <c r="A492" s="24">
        <v>726</v>
      </c>
      <c r="B492" s="25" t="s">
        <v>983</v>
      </c>
      <c r="C492" s="21" t="s">
        <v>984</v>
      </c>
      <c r="D492" s="25" t="s">
        <v>18</v>
      </c>
      <c r="E492" s="26">
        <v>45383</v>
      </c>
      <c r="F492" s="19">
        <v>277.85000000000002</v>
      </c>
      <c r="G492" s="19">
        <v>21.3</v>
      </c>
      <c r="H492" s="19">
        <v>33.549999999999997</v>
      </c>
      <c r="I492" s="19">
        <f t="shared" si="7"/>
        <v>332.70000000000005</v>
      </c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</row>
    <row r="493" spans="1:34" ht="15.75" customHeight="1" x14ac:dyDescent="0.25">
      <c r="A493" s="24">
        <v>933</v>
      </c>
      <c r="B493" s="25" t="s">
        <v>985</v>
      </c>
      <c r="C493" s="21" t="s">
        <v>986</v>
      </c>
      <c r="D493" s="25" t="s">
        <v>31</v>
      </c>
      <c r="E493" s="26">
        <v>45383</v>
      </c>
      <c r="F493" s="19">
        <v>253.49</v>
      </c>
      <c r="G493" s="19">
        <v>21.3</v>
      </c>
      <c r="H493" s="19">
        <v>9.26</v>
      </c>
      <c r="I493" s="19">
        <f t="shared" si="7"/>
        <v>284.05</v>
      </c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</row>
    <row r="494" spans="1:34" ht="15.75" customHeight="1" x14ac:dyDescent="0.25">
      <c r="A494" s="24">
        <v>26</v>
      </c>
      <c r="B494" s="25" t="s">
        <v>987</v>
      </c>
      <c r="C494" s="21" t="s">
        <v>988</v>
      </c>
      <c r="D494" s="25" t="s">
        <v>31</v>
      </c>
      <c r="E494" s="26">
        <v>45383</v>
      </c>
      <c r="F494" s="19">
        <v>235.94</v>
      </c>
      <c r="G494" s="19">
        <v>21.3</v>
      </c>
      <c r="H494" s="19">
        <v>9.69</v>
      </c>
      <c r="I494" s="19">
        <f t="shared" si="7"/>
        <v>266.93</v>
      </c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</row>
    <row r="495" spans="1:34" ht="15.75" customHeight="1" x14ac:dyDescent="0.25">
      <c r="A495" s="24">
        <v>930</v>
      </c>
      <c r="B495" s="25" t="s">
        <v>989</v>
      </c>
      <c r="C495" s="21" t="s">
        <v>990</v>
      </c>
      <c r="D495" s="25" t="s">
        <v>18</v>
      </c>
      <c r="E495" s="26">
        <v>45383</v>
      </c>
      <c r="F495" s="19">
        <v>230.26</v>
      </c>
      <c r="G495" s="19">
        <v>21.3</v>
      </c>
      <c r="H495" s="19">
        <v>34</v>
      </c>
      <c r="I495" s="19">
        <f t="shared" si="7"/>
        <v>285.56</v>
      </c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</row>
    <row r="496" spans="1:34" ht="15.75" customHeight="1" x14ac:dyDescent="0.25">
      <c r="A496" s="24">
        <v>3</v>
      </c>
      <c r="B496" s="25" t="s">
        <v>991</v>
      </c>
      <c r="C496" s="21" t="s">
        <v>992</v>
      </c>
      <c r="D496" s="25" t="s">
        <v>31</v>
      </c>
      <c r="E496" s="26">
        <v>45383</v>
      </c>
      <c r="F496" s="19">
        <v>225.45</v>
      </c>
      <c r="G496" s="19">
        <v>21.3</v>
      </c>
      <c r="H496" s="19">
        <v>32.58</v>
      </c>
      <c r="I496" s="19">
        <f t="shared" si="7"/>
        <v>279.33</v>
      </c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</row>
    <row r="497" spans="1:34" ht="15.75" customHeight="1" x14ac:dyDescent="0.25">
      <c r="A497" s="24">
        <v>322</v>
      </c>
      <c r="B497" s="25" t="s">
        <v>993</v>
      </c>
      <c r="C497" s="21" t="s">
        <v>994</v>
      </c>
      <c r="D497" s="25" t="s">
        <v>18</v>
      </c>
      <c r="E497" s="26">
        <v>45383</v>
      </c>
      <c r="F497" s="19">
        <v>204.42</v>
      </c>
      <c r="G497" s="19">
        <v>21.3</v>
      </c>
      <c r="H497" s="19">
        <v>36.130000000000003</v>
      </c>
      <c r="I497" s="19">
        <f t="shared" si="7"/>
        <v>261.85000000000002</v>
      </c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</row>
    <row r="498" spans="1:34" ht="15.75" customHeight="1" x14ac:dyDescent="0.25">
      <c r="A498" s="24">
        <v>141</v>
      </c>
      <c r="B498" s="25" t="s">
        <v>995</v>
      </c>
      <c r="C498" s="21" t="s">
        <v>996</v>
      </c>
      <c r="D498" s="25" t="s">
        <v>18</v>
      </c>
      <c r="E498" s="26">
        <v>45383</v>
      </c>
      <c r="F498" s="19">
        <v>217.73</v>
      </c>
      <c r="G498" s="19">
        <v>21.3</v>
      </c>
      <c r="H498" s="19">
        <v>37.57</v>
      </c>
      <c r="I498" s="19">
        <f t="shared" si="7"/>
        <v>276.60000000000002</v>
      </c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</row>
    <row r="499" spans="1:34" ht="15.75" customHeight="1" x14ac:dyDescent="0.25">
      <c r="A499" s="24">
        <v>598</v>
      </c>
      <c r="B499" s="25" t="s">
        <v>997</v>
      </c>
      <c r="C499" s="21" t="s">
        <v>998</v>
      </c>
      <c r="D499" s="25" t="s">
        <v>18</v>
      </c>
      <c r="E499" s="26">
        <v>45383</v>
      </c>
      <c r="F499" s="19">
        <v>238.28</v>
      </c>
      <c r="G499" s="19">
        <v>21.3</v>
      </c>
      <c r="H499" s="19">
        <v>38.270000000000003</v>
      </c>
      <c r="I499" s="19">
        <f t="shared" si="7"/>
        <v>297.84999999999997</v>
      </c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</row>
    <row r="500" spans="1:34" ht="15.75" customHeight="1" x14ac:dyDescent="0.25">
      <c r="A500" s="24">
        <v>253</v>
      </c>
      <c r="B500" s="25" t="s">
        <v>999</v>
      </c>
      <c r="C500" s="21" t="s">
        <v>1000</v>
      </c>
      <c r="D500" s="25" t="s">
        <v>18</v>
      </c>
      <c r="E500" s="26">
        <v>45383</v>
      </c>
      <c r="F500" s="19">
        <v>227.79</v>
      </c>
      <c r="G500" s="19">
        <v>21.3</v>
      </c>
      <c r="H500" s="19">
        <v>9.35</v>
      </c>
      <c r="I500" s="19">
        <f t="shared" si="7"/>
        <v>258.44</v>
      </c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</row>
    <row r="501" spans="1:34" ht="15.75" customHeight="1" x14ac:dyDescent="0.25">
      <c r="A501" s="24">
        <v>132</v>
      </c>
      <c r="B501" s="25" t="s">
        <v>1001</v>
      </c>
      <c r="C501" s="21" t="s">
        <v>1002</v>
      </c>
      <c r="D501" s="25" t="s">
        <v>31</v>
      </c>
      <c r="E501" s="26">
        <v>45383</v>
      </c>
      <c r="F501" s="19">
        <v>243.88</v>
      </c>
      <c r="G501" s="19">
        <v>21.3</v>
      </c>
      <c r="H501" s="19">
        <v>9.2799999999999994</v>
      </c>
      <c r="I501" s="19">
        <f t="shared" si="7"/>
        <v>274.45999999999998</v>
      </c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</row>
    <row r="502" spans="1:34" ht="15.75" customHeight="1" x14ac:dyDescent="0.25">
      <c r="A502" s="24">
        <v>575</v>
      </c>
      <c r="B502" s="25" t="s">
        <v>1003</v>
      </c>
      <c r="C502" s="21" t="s">
        <v>1004</v>
      </c>
      <c r="D502" s="25" t="s">
        <v>18</v>
      </c>
      <c r="E502" s="26">
        <v>45383</v>
      </c>
      <c r="F502" s="19">
        <v>202.61</v>
      </c>
      <c r="G502" s="19">
        <v>21.3</v>
      </c>
      <c r="H502" s="19">
        <v>32.19</v>
      </c>
      <c r="I502" s="19">
        <f t="shared" si="7"/>
        <v>256.10000000000002</v>
      </c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</row>
    <row r="503" spans="1:34" ht="15.75" customHeight="1" x14ac:dyDescent="0.25">
      <c r="A503" s="24">
        <v>105</v>
      </c>
      <c r="B503" s="25" t="s">
        <v>1005</v>
      </c>
      <c r="C503" s="21" t="s">
        <v>1006</v>
      </c>
      <c r="D503" s="25" t="s">
        <v>31</v>
      </c>
      <c r="E503" s="26">
        <v>45383</v>
      </c>
      <c r="F503" s="19">
        <v>219.43</v>
      </c>
      <c r="G503" s="19">
        <v>21.3</v>
      </c>
      <c r="H503" s="19">
        <v>10.58</v>
      </c>
      <c r="I503" s="19">
        <f t="shared" si="7"/>
        <v>251.31000000000003</v>
      </c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</row>
    <row r="504" spans="1:34" ht="15.75" customHeight="1" x14ac:dyDescent="0.25">
      <c r="A504" s="24">
        <v>661</v>
      </c>
      <c r="B504" s="25" t="s">
        <v>1007</v>
      </c>
      <c r="C504" s="21" t="s">
        <v>1008</v>
      </c>
      <c r="D504" s="25" t="s">
        <v>18</v>
      </c>
      <c r="E504" s="26">
        <v>45383</v>
      </c>
      <c r="F504" s="19">
        <v>234.76</v>
      </c>
      <c r="G504" s="19">
        <v>21.3</v>
      </c>
      <c r="H504" s="19">
        <v>33.79</v>
      </c>
      <c r="I504" s="19">
        <f t="shared" si="7"/>
        <v>289.85000000000002</v>
      </c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</row>
    <row r="505" spans="1:34" ht="15.75" customHeight="1" x14ac:dyDescent="0.25">
      <c r="A505" s="24">
        <v>144</v>
      </c>
      <c r="B505" s="25" t="s">
        <v>1009</v>
      </c>
      <c r="C505" s="21" t="s">
        <v>1010</v>
      </c>
      <c r="D505" s="25" t="s">
        <v>31</v>
      </c>
      <c r="E505" s="26">
        <v>45383</v>
      </c>
      <c r="F505" s="19">
        <v>245.01</v>
      </c>
      <c r="G505" s="19">
        <v>21.3</v>
      </c>
      <c r="H505" s="19">
        <v>8.33</v>
      </c>
      <c r="I505" s="19">
        <f t="shared" si="7"/>
        <v>274.64</v>
      </c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</row>
    <row r="506" spans="1:34" ht="15.75" customHeight="1" x14ac:dyDescent="0.25">
      <c r="A506" s="24">
        <v>625</v>
      </c>
      <c r="B506" s="25" t="s">
        <v>1011</v>
      </c>
      <c r="C506" s="21" t="s">
        <v>1012</v>
      </c>
      <c r="D506" s="25" t="s">
        <v>18</v>
      </c>
      <c r="E506" s="26">
        <v>45383</v>
      </c>
      <c r="F506" s="19">
        <v>261.76</v>
      </c>
      <c r="G506" s="19">
        <v>21.3</v>
      </c>
      <c r="H506" s="19">
        <v>38.96</v>
      </c>
      <c r="I506" s="19">
        <f t="shared" si="7"/>
        <v>322.02</v>
      </c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</row>
    <row r="507" spans="1:34" ht="15.75" customHeight="1" x14ac:dyDescent="0.25">
      <c r="A507" s="24">
        <v>895</v>
      </c>
      <c r="B507" s="25" t="s">
        <v>1013</v>
      </c>
      <c r="C507" s="21" t="s">
        <v>1014</v>
      </c>
      <c r="D507" s="25" t="s">
        <v>18</v>
      </c>
      <c r="E507" s="26">
        <v>45383</v>
      </c>
      <c r="F507" s="19">
        <v>261.95999999999998</v>
      </c>
      <c r="G507" s="19">
        <v>21.3</v>
      </c>
      <c r="H507" s="19">
        <v>37</v>
      </c>
      <c r="I507" s="19">
        <f t="shared" si="7"/>
        <v>320.26</v>
      </c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</row>
    <row r="508" spans="1:34" ht="15.75" customHeight="1" x14ac:dyDescent="0.25">
      <c r="A508" s="24">
        <v>548</v>
      </c>
      <c r="B508" s="25" t="s">
        <v>1015</v>
      </c>
      <c r="C508" s="21" t="s">
        <v>1016</v>
      </c>
      <c r="D508" s="25" t="s">
        <v>18</v>
      </c>
      <c r="E508" s="26">
        <v>45383</v>
      </c>
      <c r="F508" s="19">
        <v>251.67</v>
      </c>
      <c r="G508" s="19">
        <v>21.3</v>
      </c>
      <c r="H508" s="19">
        <v>32.82</v>
      </c>
      <c r="I508" s="19">
        <f t="shared" si="7"/>
        <v>305.78999999999996</v>
      </c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</row>
    <row r="509" spans="1:34" ht="15.75" customHeight="1" x14ac:dyDescent="0.25">
      <c r="A509" s="24">
        <v>709</v>
      </c>
      <c r="B509" s="25" t="s">
        <v>1017</v>
      </c>
      <c r="C509" s="21" t="s">
        <v>1018</v>
      </c>
      <c r="D509" s="25" t="s">
        <v>18</v>
      </c>
      <c r="E509" s="26">
        <v>45383</v>
      </c>
      <c r="F509" s="19">
        <v>208.1</v>
      </c>
      <c r="G509" s="19">
        <v>21.3</v>
      </c>
      <c r="H509" s="19">
        <v>35.54</v>
      </c>
      <c r="I509" s="19">
        <f t="shared" si="7"/>
        <v>264.94</v>
      </c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</row>
    <row r="510" spans="1:34" ht="15.75" customHeight="1" x14ac:dyDescent="0.25">
      <c r="A510" s="24">
        <v>915</v>
      </c>
      <c r="B510" s="25" t="s">
        <v>1019</v>
      </c>
      <c r="C510" s="21" t="s">
        <v>1020</v>
      </c>
      <c r="D510" s="25" t="s">
        <v>18</v>
      </c>
      <c r="E510" s="26">
        <v>45383</v>
      </c>
      <c r="F510" s="19">
        <v>227.37</v>
      </c>
      <c r="G510" s="19">
        <v>21.3</v>
      </c>
      <c r="H510" s="19">
        <v>36.1</v>
      </c>
      <c r="I510" s="19">
        <f t="shared" si="7"/>
        <v>284.77000000000004</v>
      </c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</row>
    <row r="511" spans="1:34" ht="15.75" customHeight="1" x14ac:dyDescent="0.25">
      <c r="A511" s="24">
        <v>510</v>
      </c>
      <c r="B511" s="25" t="s">
        <v>1021</v>
      </c>
      <c r="C511" s="21" t="s">
        <v>1022</v>
      </c>
      <c r="D511" s="25" t="s">
        <v>18</v>
      </c>
      <c r="E511" s="26">
        <v>45383</v>
      </c>
      <c r="F511" s="19">
        <v>217.43</v>
      </c>
      <c r="G511" s="19">
        <v>21.3</v>
      </c>
      <c r="H511" s="19">
        <v>35.86</v>
      </c>
      <c r="I511" s="19">
        <f t="shared" si="7"/>
        <v>274.59000000000003</v>
      </c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</row>
    <row r="512" spans="1:34" ht="15.75" customHeight="1" x14ac:dyDescent="0.25">
      <c r="A512" s="24">
        <v>395</v>
      </c>
      <c r="B512" s="25" t="s">
        <v>1023</v>
      </c>
      <c r="C512" s="21" t="s">
        <v>1024</v>
      </c>
      <c r="D512" s="25" t="s">
        <v>18</v>
      </c>
      <c r="E512" s="26">
        <v>45383</v>
      </c>
      <c r="F512" s="19">
        <v>220.11</v>
      </c>
      <c r="G512" s="19">
        <v>21.3</v>
      </c>
      <c r="H512" s="19">
        <v>34.39</v>
      </c>
      <c r="I512" s="19">
        <f t="shared" si="7"/>
        <v>275.8</v>
      </c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</row>
    <row r="513" spans="1:34" ht="15.75" customHeight="1" x14ac:dyDescent="0.25">
      <c r="A513" s="24">
        <v>638</v>
      </c>
      <c r="B513" s="25" t="s">
        <v>1025</v>
      </c>
      <c r="C513" s="21" t="s">
        <v>1026</v>
      </c>
      <c r="D513" s="25" t="s">
        <v>18</v>
      </c>
      <c r="E513" s="26">
        <v>45383</v>
      </c>
      <c r="F513" s="19">
        <v>239.14</v>
      </c>
      <c r="G513" s="19">
        <v>21.3</v>
      </c>
      <c r="H513" s="19">
        <v>9.44</v>
      </c>
      <c r="I513" s="19">
        <f t="shared" si="7"/>
        <v>269.88</v>
      </c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</row>
    <row r="514" spans="1:34" ht="15.75" customHeight="1" x14ac:dyDescent="0.25">
      <c r="A514" s="24">
        <v>391</v>
      </c>
      <c r="B514" s="25" t="s">
        <v>1027</v>
      </c>
      <c r="C514" s="21" t="s">
        <v>1028</v>
      </c>
      <c r="D514" s="25" t="s">
        <v>18</v>
      </c>
      <c r="E514" s="26">
        <v>45383</v>
      </c>
      <c r="F514" s="19">
        <v>245.86</v>
      </c>
      <c r="G514" s="19">
        <v>21.3</v>
      </c>
      <c r="H514" s="19">
        <v>9.34</v>
      </c>
      <c r="I514" s="19">
        <f t="shared" si="7"/>
        <v>276.5</v>
      </c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</row>
    <row r="515" spans="1:34" ht="15.75" customHeight="1" x14ac:dyDescent="0.25">
      <c r="A515" s="24">
        <v>635</v>
      </c>
      <c r="B515" s="25" t="s">
        <v>1029</v>
      </c>
      <c r="C515" s="21" t="s">
        <v>1030</v>
      </c>
      <c r="D515" s="25" t="s">
        <v>18</v>
      </c>
      <c r="E515" s="26">
        <v>45383</v>
      </c>
      <c r="F515" s="19">
        <v>239.67</v>
      </c>
      <c r="G515" s="19">
        <v>21.3</v>
      </c>
      <c r="H515" s="19">
        <v>30.03</v>
      </c>
      <c r="I515" s="19">
        <f t="shared" si="7"/>
        <v>291</v>
      </c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</row>
    <row r="516" spans="1:34" ht="15.75" customHeight="1" x14ac:dyDescent="0.25">
      <c r="A516" s="24">
        <v>538</v>
      </c>
      <c r="B516" s="25" t="s">
        <v>1031</v>
      </c>
      <c r="C516" s="21" t="s">
        <v>1032</v>
      </c>
      <c r="D516" s="25" t="s">
        <v>18</v>
      </c>
      <c r="E516" s="26">
        <v>45383</v>
      </c>
      <c r="F516" s="19">
        <v>231.06</v>
      </c>
      <c r="G516" s="19">
        <v>21.3</v>
      </c>
      <c r="H516" s="19">
        <v>33.72</v>
      </c>
      <c r="I516" s="19">
        <f t="shared" si="7"/>
        <v>286.08000000000004</v>
      </c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</row>
    <row r="517" spans="1:34" ht="15.75" customHeight="1" x14ac:dyDescent="0.25">
      <c r="A517" s="24">
        <v>626</v>
      </c>
      <c r="B517" s="25" t="s">
        <v>1033</v>
      </c>
      <c r="C517" s="21" t="s">
        <v>1034</v>
      </c>
      <c r="D517" s="25" t="s">
        <v>18</v>
      </c>
      <c r="E517" s="26">
        <v>45383</v>
      </c>
      <c r="F517" s="19">
        <v>242.3</v>
      </c>
      <c r="G517" s="19">
        <v>21.3</v>
      </c>
      <c r="H517" s="19">
        <v>36.74</v>
      </c>
      <c r="I517" s="19">
        <f t="shared" si="7"/>
        <v>300.34000000000003</v>
      </c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</row>
    <row r="518" spans="1:34" ht="15.75" customHeight="1" x14ac:dyDescent="0.25">
      <c r="A518" s="24">
        <v>532</v>
      </c>
      <c r="B518" s="25" t="s">
        <v>1035</v>
      </c>
      <c r="C518" s="21" t="s">
        <v>1036</v>
      </c>
      <c r="D518" s="25" t="s">
        <v>18</v>
      </c>
      <c r="E518" s="26">
        <v>45383</v>
      </c>
      <c r="F518" s="19">
        <v>222.85</v>
      </c>
      <c r="G518" s="19">
        <v>21.3</v>
      </c>
      <c r="H518" s="19">
        <v>36.44</v>
      </c>
      <c r="I518" s="19">
        <f t="shared" si="7"/>
        <v>280.59000000000003</v>
      </c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</row>
    <row r="519" spans="1:34" ht="15.75" customHeight="1" x14ac:dyDescent="0.25">
      <c r="A519" s="24">
        <v>398</v>
      </c>
      <c r="B519" s="25" t="s">
        <v>1037</v>
      </c>
      <c r="C519" s="21" t="s">
        <v>1038</v>
      </c>
      <c r="D519" s="25" t="s">
        <v>18</v>
      </c>
      <c r="E519" s="26">
        <v>45383</v>
      </c>
      <c r="F519" s="19">
        <v>200.22</v>
      </c>
      <c r="G519" s="19">
        <v>21.3</v>
      </c>
      <c r="H519" s="19">
        <v>36.93</v>
      </c>
      <c r="I519" s="19">
        <f t="shared" si="7"/>
        <v>258.45</v>
      </c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</row>
    <row r="520" spans="1:34" ht="15.75" customHeight="1" x14ac:dyDescent="0.25">
      <c r="A520" s="24">
        <v>706</v>
      </c>
      <c r="B520" s="25" t="s">
        <v>1039</v>
      </c>
      <c r="C520" s="21" t="s">
        <v>1040</v>
      </c>
      <c r="D520" s="25" t="s">
        <v>18</v>
      </c>
      <c r="E520" s="26">
        <v>45383</v>
      </c>
      <c r="F520" s="19">
        <v>246.43</v>
      </c>
      <c r="G520" s="19">
        <v>21.3</v>
      </c>
      <c r="H520" s="19">
        <v>35.08</v>
      </c>
      <c r="I520" s="19">
        <f t="shared" si="7"/>
        <v>302.81</v>
      </c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</row>
    <row r="521" spans="1:34" ht="15.75" customHeight="1" x14ac:dyDescent="0.25">
      <c r="A521" s="24">
        <v>407</v>
      </c>
      <c r="B521" s="25" t="s">
        <v>1041</v>
      </c>
      <c r="C521" s="21" t="s">
        <v>1042</v>
      </c>
      <c r="D521" s="25" t="s">
        <v>18</v>
      </c>
      <c r="E521" s="26">
        <v>45383</v>
      </c>
      <c r="F521" s="19">
        <v>200.79</v>
      </c>
      <c r="G521" s="19">
        <v>21.3</v>
      </c>
      <c r="H521" s="19">
        <v>10.29</v>
      </c>
      <c r="I521" s="19">
        <f t="shared" si="7"/>
        <v>232.38</v>
      </c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</row>
    <row r="522" spans="1:34" ht="15.75" customHeight="1" x14ac:dyDescent="0.25">
      <c r="A522" s="24">
        <v>520</v>
      </c>
      <c r="B522" s="25" t="s">
        <v>1043</v>
      </c>
      <c r="C522" s="21" t="s">
        <v>1044</v>
      </c>
      <c r="D522" s="25" t="s">
        <v>18</v>
      </c>
      <c r="E522" s="26">
        <v>45383</v>
      </c>
      <c r="F522" s="19">
        <v>193.04</v>
      </c>
      <c r="G522" s="19">
        <v>21.3</v>
      </c>
      <c r="H522" s="19">
        <v>29.72</v>
      </c>
      <c r="I522" s="19">
        <f t="shared" si="7"/>
        <v>244.06</v>
      </c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</row>
    <row r="523" spans="1:34" ht="15.75" customHeight="1" x14ac:dyDescent="0.25">
      <c r="A523" s="24">
        <v>136</v>
      </c>
      <c r="B523" s="25" t="s">
        <v>1045</v>
      </c>
      <c r="C523" s="21" t="s">
        <v>1046</v>
      </c>
      <c r="D523" s="25" t="s">
        <v>18</v>
      </c>
      <c r="E523" s="26">
        <v>45383</v>
      </c>
      <c r="F523" s="19">
        <v>224.03</v>
      </c>
      <c r="G523" s="19">
        <v>21.3</v>
      </c>
      <c r="H523" s="19">
        <v>29.93</v>
      </c>
      <c r="I523" s="19">
        <f t="shared" ref="I523:I586" si="8">SUM(F523:H523)</f>
        <v>275.26</v>
      </c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</row>
    <row r="524" spans="1:34" ht="15.75" customHeight="1" x14ac:dyDescent="0.25">
      <c r="A524" s="24">
        <v>823</v>
      </c>
      <c r="B524" s="25" t="s">
        <v>1047</v>
      </c>
      <c r="C524" s="21" t="s">
        <v>1048</v>
      </c>
      <c r="D524" s="25" t="s">
        <v>31</v>
      </c>
      <c r="E524" s="26">
        <v>45383</v>
      </c>
      <c r="F524" s="19">
        <v>221.96</v>
      </c>
      <c r="G524" s="19">
        <v>21.3</v>
      </c>
      <c r="H524" s="19">
        <v>8.2899999999999991</v>
      </c>
      <c r="I524" s="19">
        <f t="shared" si="8"/>
        <v>251.55</v>
      </c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</row>
    <row r="525" spans="1:34" ht="15.75" customHeight="1" x14ac:dyDescent="0.25">
      <c r="A525" s="24">
        <v>584</v>
      </c>
      <c r="B525" s="25" t="s">
        <v>1049</v>
      </c>
      <c r="C525" s="21" t="s">
        <v>1050</v>
      </c>
      <c r="D525" s="25" t="s">
        <v>31</v>
      </c>
      <c r="E525" s="26">
        <v>45383</v>
      </c>
      <c r="F525" s="19">
        <v>212.84</v>
      </c>
      <c r="G525" s="19">
        <v>21.3</v>
      </c>
      <c r="H525" s="19">
        <v>35.94</v>
      </c>
      <c r="I525" s="19">
        <f t="shared" si="8"/>
        <v>270.08000000000004</v>
      </c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</row>
    <row r="526" spans="1:34" ht="15.75" customHeight="1" x14ac:dyDescent="0.25">
      <c r="A526" s="24">
        <v>434</v>
      </c>
      <c r="B526" s="25" t="s">
        <v>1051</v>
      </c>
      <c r="C526" s="21" t="s">
        <v>1052</v>
      </c>
      <c r="D526" s="25" t="s">
        <v>18</v>
      </c>
      <c r="E526" s="26">
        <v>45383</v>
      </c>
      <c r="F526" s="19">
        <v>217.21</v>
      </c>
      <c r="G526" s="19">
        <v>21.3</v>
      </c>
      <c r="H526" s="19">
        <v>32.659999999999997</v>
      </c>
      <c r="I526" s="19">
        <f t="shared" si="8"/>
        <v>271.17</v>
      </c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</row>
    <row r="527" spans="1:34" ht="15.75" customHeight="1" x14ac:dyDescent="0.25">
      <c r="A527" s="24">
        <v>636</v>
      </c>
      <c r="B527" s="25" t="s">
        <v>1053</v>
      </c>
      <c r="C527" s="21" t="s">
        <v>1054</v>
      </c>
      <c r="D527" s="25" t="s">
        <v>18</v>
      </c>
      <c r="E527" s="26">
        <v>45383</v>
      </c>
      <c r="F527" s="19">
        <v>226.39</v>
      </c>
      <c r="G527" s="19">
        <v>21.3</v>
      </c>
      <c r="H527" s="19">
        <v>36.61</v>
      </c>
      <c r="I527" s="19">
        <f t="shared" si="8"/>
        <v>284.3</v>
      </c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</row>
    <row r="528" spans="1:34" ht="15.75" customHeight="1" x14ac:dyDescent="0.25">
      <c r="A528" s="24">
        <v>48</v>
      </c>
      <c r="B528" s="25" t="s">
        <v>1055</v>
      </c>
      <c r="C528" s="21" t="s">
        <v>1056</v>
      </c>
      <c r="D528" s="25" t="s">
        <v>75</v>
      </c>
      <c r="E528" s="26">
        <v>45383</v>
      </c>
      <c r="F528" s="19">
        <v>306.54000000000002</v>
      </c>
      <c r="G528" s="19">
        <v>21.3</v>
      </c>
      <c r="H528" s="19">
        <v>33.450000000000003</v>
      </c>
      <c r="I528" s="19">
        <f t="shared" si="8"/>
        <v>361.29</v>
      </c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</row>
    <row r="529" spans="1:34" ht="15.75" customHeight="1" x14ac:dyDescent="0.25">
      <c r="A529" s="24">
        <v>909</v>
      </c>
      <c r="B529" s="25" t="s">
        <v>1057</v>
      </c>
      <c r="C529" s="21" t="s">
        <v>1058</v>
      </c>
      <c r="D529" s="25" t="s">
        <v>18</v>
      </c>
      <c r="E529" s="26">
        <v>45383</v>
      </c>
      <c r="F529" s="19">
        <v>239.08</v>
      </c>
      <c r="G529" s="19">
        <v>21.3</v>
      </c>
      <c r="H529" s="19">
        <v>36.11</v>
      </c>
      <c r="I529" s="19">
        <f t="shared" si="8"/>
        <v>296.49</v>
      </c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</row>
    <row r="530" spans="1:34" ht="15.75" customHeight="1" x14ac:dyDescent="0.25">
      <c r="A530" s="24">
        <v>294</v>
      </c>
      <c r="B530" s="25" t="s">
        <v>1059</v>
      </c>
      <c r="C530" s="21" t="s">
        <v>1060</v>
      </c>
      <c r="D530" s="25" t="s">
        <v>31</v>
      </c>
      <c r="E530" s="26">
        <v>45383</v>
      </c>
      <c r="F530" s="19">
        <v>290.55</v>
      </c>
      <c r="G530" s="19">
        <v>21.3</v>
      </c>
      <c r="H530" s="19">
        <v>9.44</v>
      </c>
      <c r="I530" s="19">
        <f t="shared" si="8"/>
        <v>321.29000000000002</v>
      </c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</row>
    <row r="531" spans="1:34" ht="15.75" customHeight="1" x14ac:dyDescent="0.25">
      <c r="A531" s="24">
        <v>902</v>
      </c>
      <c r="B531" s="25" t="s">
        <v>1061</v>
      </c>
      <c r="C531" s="21" t="s">
        <v>1062</v>
      </c>
      <c r="D531" s="25" t="s">
        <v>18</v>
      </c>
      <c r="E531" s="26">
        <v>45383</v>
      </c>
      <c r="F531" s="19">
        <v>200.91</v>
      </c>
      <c r="G531" s="19">
        <v>21.3</v>
      </c>
      <c r="H531" s="19">
        <v>30.91</v>
      </c>
      <c r="I531" s="19">
        <f t="shared" si="8"/>
        <v>253.12</v>
      </c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</row>
    <row r="532" spans="1:34" ht="15.75" customHeight="1" x14ac:dyDescent="0.25">
      <c r="A532" s="24">
        <v>923</v>
      </c>
      <c r="B532" s="25" t="s">
        <v>1063</v>
      </c>
      <c r="C532" s="21" t="s">
        <v>1064</v>
      </c>
      <c r="D532" s="25" t="s">
        <v>31</v>
      </c>
      <c r="E532" s="26">
        <v>45383</v>
      </c>
      <c r="F532" s="19">
        <v>221.89</v>
      </c>
      <c r="G532" s="19">
        <v>21.3</v>
      </c>
      <c r="H532" s="19">
        <v>36.479999999999997</v>
      </c>
      <c r="I532" s="19">
        <f t="shared" si="8"/>
        <v>279.67</v>
      </c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</row>
    <row r="533" spans="1:34" ht="15.75" customHeight="1" x14ac:dyDescent="0.25">
      <c r="A533" s="24">
        <v>925</v>
      </c>
      <c r="B533" s="25" t="s">
        <v>1065</v>
      </c>
      <c r="C533" s="21" t="s">
        <v>1066</v>
      </c>
      <c r="D533" s="25" t="s">
        <v>31</v>
      </c>
      <c r="E533" s="26">
        <v>45383</v>
      </c>
      <c r="F533" s="19">
        <v>236.63</v>
      </c>
      <c r="G533" s="19">
        <v>21.3</v>
      </c>
      <c r="H533" s="19">
        <v>36.9</v>
      </c>
      <c r="I533" s="19">
        <f t="shared" si="8"/>
        <v>294.83</v>
      </c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</row>
    <row r="534" spans="1:34" ht="15.75" customHeight="1" x14ac:dyDescent="0.25">
      <c r="A534" s="24">
        <v>648</v>
      </c>
      <c r="B534" s="25" t="s">
        <v>1067</v>
      </c>
      <c r="C534" s="21" t="s">
        <v>1068</v>
      </c>
      <c r="D534" s="25" t="s">
        <v>18</v>
      </c>
      <c r="E534" s="26">
        <v>45383</v>
      </c>
      <c r="F534" s="19">
        <v>248.16</v>
      </c>
      <c r="G534" s="19">
        <v>21.3</v>
      </c>
      <c r="H534" s="19">
        <v>33.049999999999997</v>
      </c>
      <c r="I534" s="19">
        <f t="shared" si="8"/>
        <v>302.51</v>
      </c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</row>
    <row r="535" spans="1:34" ht="15.75" customHeight="1" x14ac:dyDescent="0.25">
      <c r="A535" s="24">
        <v>289</v>
      </c>
      <c r="B535" s="25" t="s">
        <v>1069</v>
      </c>
      <c r="C535" s="21" t="s">
        <v>1070</v>
      </c>
      <c r="D535" s="25" t="s">
        <v>18</v>
      </c>
      <c r="E535" s="26">
        <v>45383</v>
      </c>
      <c r="F535" s="19">
        <v>207.83</v>
      </c>
      <c r="G535" s="19">
        <v>21.3</v>
      </c>
      <c r="H535" s="19">
        <v>9.08</v>
      </c>
      <c r="I535" s="19">
        <f t="shared" si="8"/>
        <v>238.21000000000004</v>
      </c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</row>
    <row r="536" spans="1:34" ht="15.75" customHeight="1" x14ac:dyDescent="0.25">
      <c r="A536" s="24">
        <v>279</v>
      </c>
      <c r="B536" s="25" t="s">
        <v>1071</v>
      </c>
      <c r="C536" s="21" t="s">
        <v>1072</v>
      </c>
      <c r="D536" s="25" t="s">
        <v>18</v>
      </c>
      <c r="E536" s="26">
        <v>45383</v>
      </c>
      <c r="F536" s="19">
        <v>224.11</v>
      </c>
      <c r="G536" s="19">
        <v>21.3</v>
      </c>
      <c r="H536" s="19">
        <v>34.619999999999997</v>
      </c>
      <c r="I536" s="19">
        <f t="shared" si="8"/>
        <v>280.03000000000003</v>
      </c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</row>
    <row r="537" spans="1:34" ht="15.75" customHeight="1" x14ac:dyDescent="0.25">
      <c r="A537" s="24">
        <v>260</v>
      </c>
      <c r="B537" s="25" t="s">
        <v>1073</v>
      </c>
      <c r="C537" s="21" t="s">
        <v>1074</v>
      </c>
      <c r="D537" s="25" t="s">
        <v>18</v>
      </c>
      <c r="E537" s="26">
        <v>45383</v>
      </c>
      <c r="F537" s="19">
        <v>209.51</v>
      </c>
      <c r="G537" s="19">
        <v>21.3</v>
      </c>
      <c r="H537" s="19">
        <v>31.85</v>
      </c>
      <c r="I537" s="19">
        <f t="shared" si="8"/>
        <v>262.66000000000003</v>
      </c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</row>
    <row r="538" spans="1:34" ht="15.75" customHeight="1" x14ac:dyDescent="0.25">
      <c r="A538" s="24">
        <v>414</v>
      </c>
      <c r="B538" s="25" t="s">
        <v>1075</v>
      </c>
      <c r="C538" s="21" t="s">
        <v>1076</v>
      </c>
      <c r="D538" s="25" t="s">
        <v>18</v>
      </c>
      <c r="E538" s="26">
        <v>45383</v>
      </c>
      <c r="F538" s="19">
        <v>208.8</v>
      </c>
      <c r="G538" s="19">
        <v>21.3</v>
      </c>
      <c r="H538" s="19">
        <v>8.5500000000000007</v>
      </c>
      <c r="I538" s="19">
        <f t="shared" si="8"/>
        <v>238.65000000000003</v>
      </c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</row>
    <row r="539" spans="1:34" ht="15.75" customHeight="1" x14ac:dyDescent="0.25">
      <c r="A539" s="24">
        <v>211</v>
      </c>
      <c r="B539" s="25" t="s">
        <v>1077</v>
      </c>
      <c r="C539" s="21" t="s">
        <v>1078</v>
      </c>
      <c r="D539" s="25" t="s">
        <v>18</v>
      </c>
      <c r="E539" s="26">
        <v>45383</v>
      </c>
      <c r="F539" s="19">
        <v>234.11</v>
      </c>
      <c r="G539" s="19">
        <v>21.3</v>
      </c>
      <c r="H539" s="19">
        <v>9.73</v>
      </c>
      <c r="I539" s="19">
        <f t="shared" si="8"/>
        <v>265.14000000000004</v>
      </c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</row>
    <row r="540" spans="1:34" ht="15.75" customHeight="1" x14ac:dyDescent="0.25">
      <c r="A540" s="24">
        <v>521</v>
      </c>
      <c r="B540" s="25" t="s">
        <v>1079</v>
      </c>
      <c r="C540" s="21" t="s">
        <v>1080</v>
      </c>
      <c r="D540" s="25" t="s">
        <v>18</v>
      </c>
      <c r="E540" s="26">
        <v>45383</v>
      </c>
      <c r="F540" s="19">
        <v>249.84</v>
      </c>
      <c r="G540" s="19">
        <v>21.3</v>
      </c>
      <c r="H540" s="19">
        <v>9.2100000000000009</v>
      </c>
      <c r="I540" s="19">
        <f t="shared" si="8"/>
        <v>280.34999999999997</v>
      </c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</row>
    <row r="541" spans="1:34" ht="15.75" customHeight="1" x14ac:dyDescent="0.25">
      <c r="A541" s="24">
        <v>345</v>
      </c>
      <c r="B541" s="25" t="s">
        <v>1081</v>
      </c>
      <c r="C541" s="21" t="s">
        <v>1082</v>
      </c>
      <c r="D541" s="25" t="s">
        <v>18</v>
      </c>
      <c r="E541" s="26">
        <v>45383</v>
      </c>
      <c r="F541" s="19">
        <v>202.99</v>
      </c>
      <c r="G541" s="19">
        <v>21.3</v>
      </c>
      <c r="H541" s="19">
        <v>34.57</v>
      </c>
      <c r="I541" s="19">
        <f t="shared" si="8"/>
        <v>258.86</v>
      </c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</row>
    <row r="542" spans="1:34" ht="15.75" customHeight="1" x14ac:dyDescent="0.25">
      <c r="A542" s="24">
        <v>767</v>
      </c>
      <c r="B542" s="25" t="s">
        <v>1083</v>
      </c>
      <c r="C542" s="21" t="s">
        <v>1084</v>
      </c>
      <c r="D542" s="25" t="s">
        <v>18</v>
      </c>
      <c r="E542" s="26">
        <v>45383</v>
      </c>
      <c r="F542" s="19">
        <v>235.83</v>
      </c>
      <c r="G542" s="19">
        <v>21.3</v>
      </c>
      <c r="H542" s="19">
        <v>38.380000000000003</v>
      </c>
      <c r="I542" s="19">
        <f t="shared" si="8"/>
        <v>295.51</v>
      </c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</row>
    <row r="543" spans="1:34" ht="15.75" customHeight="1" x14ac:dyDescent="0.25">
      <c r="A543" s="24">
        <v>2001</v>
      </c>
      <c r="B543" s="25" t="s">
        <v>1085</v>
      </c>
      <c r="C543" s="21" t="s">
        <v>1086</v>
      </c>
      <c r="D543" s="25" t="s">
        <v>46</v>
      </c>
      <c r="E543" s="26">
        <v>45383</v>
      </c>
      <c r="F543" s="19">
        <v>512.41999999999996</v>
      </c>
      <c r="G543" s="19">
        <v>21.3</v>
      </c>
      <c r="H543" s="19">
        <v>28.96</v>
      </c>
      <c r="I543" s="19">
        <f t="shared" si="8"/>
        <v>562.67999999999995</v>
      </c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</row>
    <row r="544" spans="1:34" ht="15.75" customHeight="1" x14ac:dyDescent="0.25">
      <c r="A544" s="24">
        <v>570</v>
      </c>
      <c r="B544" s="25" t="s">
        <v>1087</v>
      </c>
      <c r="C544" s="21" t="s">
        <v>1088</v>
      </c>
      <c r="D544" s="25" t="s">
        <v>18</v>
      </c>
      <c r="E544" s="26">
        <v>45383</v>
      </c>
      <c r="F544" s="19">
        <v>242.97</v>
      </c>
      <c r="G544" s="19">
        <v>21.3</v>
      </c>
      <c r="H544" s="19">
        <v>32.090000000000003</v>
      </c>
      <c r="I544" s="19">
        <f t="shared" si="8"/>
        <v>296.36</v>
      </c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</row>
    <row r="545" spans="1:34" ht="15.75" customHeight="1" x14ac:dyDescent="0.25">
      <c r="A545" s="24">
        <v>149</v>
      </c>
      <c r="B545" s="25" t="s">
        <v>1089</v>
      </c>
      <c r="C545" s="21" t="s">
        <v>1090</v>
      </c>
      <c r="D545" s="25" t="s">
        <v>18</v>
      </c>
      <c r="E545" s="26">
        <v>45383</v>
      </c>
      <c r="F545" s="19">
        <v>221.33</v>
      </c>
      <c r="G545" s="19">
        <v>21.3</v>
      </c>
      <c r="H545" s="19">
        <v>33.39</v>
      </c>
      <c r="I545" s="19">
        <f t="shared" si="8"/>
        <v>276.02000000000004</v>
      </c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</row>
    <row r="546" spans="1:34" ht="15.75" customHeight="1" x14ac:dyDescent="0.25">
      <c r="A546" s="24">
        <v>533</v>
      </c>
      <c r="B546" s="25" t="s">
        <v>1091</v>
      </c>
      <c r="C546" s="21" t="s">
        <v>1092</v>
      </c>
      <c r="D546" s="25" t="s">
        <v>18</v>
      </c>
      <c r="E546" s="26">
        <v>45383</v>
      </c>
      <c r="F546" s="19">
        <v>233.17</v>
      </c>
      <c r="G546" s="19">
        <v>21.3</v>
      </c>
      <c r="H546" s="19">
        <v>38.119999999999997</v>
      </c>
      <c r="I546" s="19">
        <f t="shared" si="8"/>
        <v>292.58999999999997</v>
      </c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</row>
    <row r="547" spans="1:34" ht="15.75" customHeight="1" x14ac:dyDescent="0.25">
      <c r="A547" s="24">
        <v>484</v>
      </c>
      <c r="B547" s="25" t="s">
        <v>1093</v>
      </c>
      <c r="C547" s="21" t="s">
        <v>1094</v>
      </c>
      <c r="D547" s="25" t="s">
        <v>18</v>
      </c>
      <c r="E547" s="26">
        <v>45383</v>
      </c>
      <c r="F547" s="19">
        <v>226.75</v>
      </c>
      <c r="G547" s="19">
        <v>21.3</v>
      </c>
      <c r="H547" s="19">
        <v>35.549999999999997</v>
      </c>
      <c r="I547" s="19">
        <f t="shared" si="8"/>
        <v>283.60000000000002</v>
      </c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</row>
    <row r="548" spans="1:34" ht="15.75" customHeight="1" x14ac:dyDescent="0.25">
      <c r="A548" s="24">
        <v>100</v>
      </c>
      <c r="B548" s="25" t="s">
        <v>1095</v>
      </c>
      <c r="C548" s="21" t="s">
        <v>1096</v>
      </c>
      <c r="D548" s="25" t="s">
        <v>31</v>
      </c>
      <c r="E548" s="26">
        <v>45383</v>
      </c>
      <c r="F548" s="19">
        <v>264.95</v>
      </c>
      <c r="G548" s="19">
        <v>21.3</v>
      </c>
      <c r="H548" s="19">
        <v>8.81</v>
      </c>
      <c r="I548" s="19">
        <f t="shared" si="8"/>
        <v>295.06</v>
      </c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</row>
    <row r="549" spans="1:34" ht="15.75" customHeight="1" x14ac:dyDescent="0.25">
      <c r="A549" s="24">
        <v>565</v>
      </c>
      <c r="B549" s="25" t="s">
        <v>1097</v>
      </c>
      <c r="C549" s="21" t="s">
        <v>1098</v>
      </c>
      <c r="D549" s="25" t="s">
        <v>18</v>
      </c>
      <c r="E549" s="26">
        <v>45383</v>
      </c>
      <c r="F549" s="19">
        <v>274.62</v>
      </c>
      <c r="G549" s="19">
        <v>21.3</v>
      </c>
      <c r="H549" s="19">
        <v>29.5</v>
      </c>
      <c r="I549" s="19">
        <f t="shared" si="8"/>
        <v>325.42</v>
      </c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</row>
    <row r="550" spans="1:34" ht="15.75" customHeight="1" x14ac:dyDescent="0.25">
      <c r="A550" s="24">
        <v>194</v>
      </c>
      <c r="B550" s="25" t="s">
        <v>1099</v>
      </c>
      <c r="C550" s="21" t="s">
        <v>1100</v>
      </c>
      <c r="D550" s="25" t="s">
        <v>75</v>
      </c>
      <c r="E550" s="26">
        <v>45383</v>
      </c>
      <c r="F550" s="19">
        <v>310.58</v>
      </c>
      <c r="G550" s="19">
        <v>21.3</v>
      </c>
      <c r="H550" s="19">
        <v>8.92</v>
      </c>
      <c r="I550" s="19">
        <f t="shared" si="8"/>
        <v>340.8</v>
      </c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</row>
    <row r="551" spans="1:34" ht="15.75" customHeight="1" x14ac:dyDescent="0.25">
      <c r="A551" s="24">
        <v>848</v>
      </c>
      <c r="B551" s="25" t="s">
        <v>1101</v>
      </c>
      <c r="C551" s="21" t="s">
        <v>1102</v>
      </c>
      <c r="D551" s="25" t="s">
        <v>31</v>
      </c>
      <c r="E551" s="26">
        <v>45383</v>
      </c>
      <c r="F551" s="19">
        <v>262.62</v>
      </c>
      <c r="G551" s="19">
        <v>21.3</v>
      </c>
      <c r="H551" s="19">
        <v>31.78</v>
      </c>
      <c r="I551" s="19">
        <f t="shared" si="8"/>
        <v>315.70000000000005</v>
      </c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</row>
    <row r="552" spans="1:34" ht="15.75" customHeight="1" x14ac:dyDescent="0.25">
      <c r="A552" s="24">
        <v>346</v>
      </c>
      <c r="B552" s="25" t="s">
        <v>1103</v>
      </c>
      <c r="C552" s="21" t="s">
        <v>1104</v>
      </c>
      <c r="D552" s="25" t="s">
        <v>18</v>
      </c>
      <c r="E552" s="26">
        <v>45383</v>
      </c>
      <c r="F552" s="19">
        <v>229.96</v>
      </c>
      <c r="G552" s="19">
        <v>21.3</v>
      </c>
      <c r="H552" s="19">
        <v>33.549999999999997</v>
      </c>
      <c r="I552" s="19">
        <f t="shared" si="8"/>
        <v>284.81</v>
      </c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</row>
    <row r="553" spans="1:34" ht="15.75" customHeight="1" x14ac:dyDescent="0.25">
      <c r="A553" s="24">
        <v>247</v>
      </c>
      <c r="B553" s="25" t="s">
        <v>1105</v>
      </c>
      <c r="C553" s="21" t="s">
        <v>1106</v>
      </c>
      <c r="D553" s="25" t="s">
        <v>31</v>
      </c>
      <c r="E553" s="26">
        <v>45383</v>
      </c>
      <c r="F553" s="19">
        <v>232.84</v>
      </c>
      <c r="G553" s="19">
        <v>21.3</v>
      </c>
      <c r="H553" s="19">
        <v>9.11</v>
      </c>
      <c r="I553" s="19">
        <f t="shared" si="8"/>
        <v>263.25</v>
      </c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</row>
    <row r="554" spans="1:34" ht="15.75" customHeight="1" x14ac:dyDescent="0.25">
      <c r="A554" s="24">
        <v>936</v>
      </c>
      <c r="B554" s="25" t="s">
        <v>1107</v>
      </c>
      <c r="C554" s="21" t="s">
        <v>1108</v>
      </c>
      <c r="D554" s="25" t="s">
        <v>31</v>
      </c>
      <c r="E554" s="26">
        <v>45383</v>
      </c>
      <c r="F554" s="19">
        <v>255.35</v>
      </c>
      <c r="G554" s="19">
        <v>21.3</v>
      </c>
      <c r="H554" s="19">
        <v>9.4</v>
      </c>
      <c r="I554" s="19">
        <f t="shared" si="8"/>
        <v>286.04999999999995</v>
      </c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</row>
    <row r="555" spans="1:34" ht="15.75" customHeight="1" x14ac:dyDescent="0.25">
      <c r="A555" s="24">
        <v>262</v>
      </c>
      <c r="B555" s="25" t="s">
        <v>1109</v>
      </c>
      <c r="C555" s="21" t="s">
        <v>1110</v>
      </c>
      <c r="D555" s="25" t="s">
        <v>31</v>
      </c>
      <c r="E555" s="26">
        <v>45383</v>
      </c>
      <c r="F555" s="19">
        <v>254.41</v>
      </c>
      <c r="G555" s="19">
        <v>21.3</v>
      </c>
      <c r="H555" s="19">
        <v>8.59</v>
      </c>
      <c r="I555" s="19">
        <f t="shared" si="8"/>
        <v>284.29999999999995</v>
      </c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</row>
    <row r="556" spans="1:34" ht="15.75" customHeight="1" x14ac:dyDescent="0.25">
      <c r="A556" s="24">
        <v>535</v>
      </c>
      <c r="B556" s="25" t="s">
        <v>1111</v>
      </c>
      <c r="C556" s="21" t="s">
        <v>1112</v>
      </c>
      <c r="D556" s="25" t="s">
        <v>18</v>
      </c>
      <c r="E556" s="26">
        <v>45383</v>
      </c>
      <c r="F556" s="19">
        <v>242.71</v>
      </c>
      <c r="G556" s="19">
        <v>21.3</v>
      </c>
      <c r="H556" s="19">
        <v>35</v>
      </c>
      <c r="I556" s="19">
        <f t="shared" si="8"/>
        <v>299.01</v>
      </c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</row>
    <row r="557" spans="1:34" ht="15.75" customHeight="1" x14ac:dyDescent="0.25">
      <c r="A557" s="24">
        <v>629</v>
      </c>
      <c r="B557" s="25" t="s">
        <v>1113</v>
      </c>
      <c r="C557" s="21" t="s">
        <v>1114</v>
      </c>
      <c r="D557" s="25" t="s">
        <v>18</v>
      </c>
      <c r="E557" s="26">
        <v>45383</v>
      </c>
      <c r="F557" s="19">
        <v>251.5</v>
      </c>
      <c r="G557" s="19">
        <v>21.3</v>
      </c>
      <c r="H557" s="19">
        <v>35.409999999999997</v>
      </c>
      <c r="I557" s="19">
        <f t="shared" si="8"/>
        <v>308.21000000000004</v>
      </c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</row>
    <row r="558" spans="1:34" ht="15.75" customHeight="1" x14ac:dyDescent="0.25">
      <c r="A558" s="24">
        <v>576</v>
      </c>
      <c r="B558" s="25" t="s">
        <v>1115</v>
      </c>
      <c r="C558" s="21" t="s">
        <v>1116</v>
      </c>
      <c r="D558" s="25" t="s">
        <v>18</v>
      </c>
      <c r="E558" s="26">
        <v>45383</v>
      </c>
      <c r="F558" s="19">
        <v>211.26</v>
      </c>
      <c r="G558" s="19">
        <v>21.3</v>
      </c>
      <c r="H558" s="19">
        <v>28.04</v>
      </c>
      <c r="I558" s="19">
        <f t="shared" si="8"/>
        <v>260.60000000000002</v>
      </c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</row>
    <row r="559" spans="1:34" ht="15.75" customHeight="1" x14ac:dyDescent="0.25">
      <c r="A559" s="24">
        <v>63</v>
      </c>
      <c r="B559" s="25" t="s">
        <v>1117</v>
      </c>
      <c r="C559" s="21" t="s">
        <v>1118</v>
      </c>
      <c r="D559" s="25" t="s">
        <v>18</v>
      </c>
      <c r="E559" s="26">
        <v>45383</v>
      </c>
      <c r="F559" s="19">
        <v>218.24</v>
      </c>
      <c r="G559" s="19">
        <v>21.3</v>
      </c>
      <c r="H559" s="19">
        <v>35.549999999999997</v>
      </c>
      <c r="I559" s="19">
        <f t="shared" si="8"/>
        <v>275.09000000000003</v>
      </c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</row>
    <row r="560" spans="1:34" ht="15.75" customHeight="1" x14ac:dyDescent="0.25">
      <c r="A560" s="24">
        <v>550</v>
      </c>
      <c r="B560" s="25" t="s">
        <v>1119</v>
      </c>
      <c r="C560" s="21" t="s">
        <v>1120</v>
      </c>
      <c r="D560" s="25" t="s">
        <v>18</v>
      </c>
      <c r="E560" s="26">
        <v>45383</v>
      </c>
      <c r="F560" s="19">
        <v>268.95</v>
      </c>
      <c r="G560" s="19">
        <v>21.3</v>
      </c>
      <c r="H560" s="19">
        <v>30.64</v>
      </c>
      <c r="I560" s="19">
        <f t="shared" si="8"/>
        <v>320.89</v>
      </c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</row>
    <row r="561" spans="1:34" ht="15.75" customHeight="1" x14ac:dyDescent="0.25">
      <c r="A561" s="24">
        <v>939</v>
      </c>
      <c r="B561" s="25" t="s">
        <v>1121</v>
      </c>
      <c r="C561" s="21" t="s">
        <v>1122</v>
      </c>
      <c r="D561" s="25" t="s">
        <v>31</v>
      </c>
      <c r="E561" s="26">
        <v>45383</v>
      </c>
      <c r="F561" s="19">
        <v>205.89</v>
      </c>
      <c r="G561" s="19">
        <v>21.3</v>
      </c>
      <c r="H561" s="19">
        <v>31.65</v>
      </c>
      <c r="I561" s="19">
        <f t="shared" si="8"/>
        <v>258.83999999999997</v>
      </c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</row>
    <row r="562" spans="1:34" ht="15.75" customHeight="1" x14ac:dyDescent="0.25">
      <c r="A562" s="24">
        <v>898</v>
      </c>
      <c r="B562" s="25" t="s">
        <v>1123</v>
      </c>
      <c r="C562" s="21" t="s">
        <v>1124</v>
      </c>
      <c r="D562" s="25" t="s">
        <v>18</v>
      </c>
      <c r="E562" s="26">
        <v>45383</v>
      </c>
      <c r="F562" s="19">
        <v>203.55</v>
      </c>
      <c r="G562" s="19">
        <v>21.3</v>
      </c>
      <c r="H562" s="19">
        <v>35.28</v>
      </c>
      <c r="I562" s="19">
        <f t="shared" si="8"/>
        <v>260.13</v>
      </c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</row>
    <row r="563" spans="1:34" ht="15.75" customHeight="1" x14ac:dyDescent="0.25">
      <c r="A563" s="24">
        <v>889</v>
      </c>
      <c r="B563" s="25" t="s">
        <v>1125</v>
      </c>
      <c r="C563" s="21" t="s">
        <v>1126</v>
      </c>
      <c r="D563" s="25" t="s">
        <v>18</v>
      </c>
      <c r="E563" s="26">
        <v>45383</v>
      </c>
      <c r="F563" s="19">
        <v>210.01</v>
      </c>
      <c r="G563" s="19">
        <v>21.3</v>
      </c>
      <c r="H563" s="19">
        <v>9.89</v>
      </c>
      <c r="I563" s="19">
        <f t="shared" si="8"/>
        <v>241.2</v>
      </c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</row>
    <row r="564" spans="1:34" ht="15.75" customHeight="1" x14ac:dyDescent="0.25">
      <c r="A564" s="24">
        <v>255</v>
      </c>
      <c r="B564" s="25" t="s">
        <v>1127</v>
      </c>
      <c r="C564" s="21" t="s">
        <v>1128</v>
      </c>
      <c r="D564" s="25" t="s">
        <v>18</v>
      </c>
      <c r="E564" s="26">
        <v>45383</v>
      </c>
      <c r="F564" s="19">
        <v>236.83</v>
      </c>
      <c r="G564" s="19">
        <v>21.3</v>
      </c>
      <c r="H564" s="19">
        <v>32.340000000000003</v>
      </c>
      <c r="I564" s="19">
        <f t="shared" si="8"/>
        <v>290.47000000000003</v>
      </c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</row>
    <row r="565" spans="1:34" ht="15.75" customHeight="1" x14ac:dyDescent="0.25">
      <c r="A565" s="24">
        <v>268</v>
      </c>
      <c r="B565" s="25" t="s">
        <v>1129</v>
      </c>
      <c r="C565" s="21" t="s">
        <v>1130</v>
      </c>
      <c r="D565" s="25" t="s">
        <v>18</v>
      </c>
      <c r="E565" s="26">
        <v>45383</v>
      </c>
      <c r="F565" s="19">
        <v>235.3</v>
      </c>
      <c r="G565" s="19">
        <v>21.3</v>
      </c>
      <c r="H565" s="19">
        <v>32.840000000000003</v>
      </c>
      <c r="I565" s="19">
        <f t="shared" si="8"/>
        <v>289.44000000000005</v>
      </c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</row>
    <row r="566" spans="1:34" ht="15.75" customHeight="1" x14ac:dyDescent="0.25">
      <c r="A566" s="24">
        <v>490</v>
      </c>
      <c r="B566" s="25" t="s">
        <v>1131</v>
      </c>
      <c r="C566" s="21" t="s">
        <v>1132</v>
      </c>
      <c r="D566" s="25" t="s">
        <v>31</v>
      </c>
      <c r="E566" s="26">
        <v>45383</v>
      </c>
      <c r="F566" s="19">
        <v>217.67</v>
      </c>
      <c r="G566" s="19">
        <v>21.3</v>
      </c>
      <c r="H566" s="19">
        <v>8.9499999999999993</v>
      </c>
      <c r="I566" s="19">
        <f t="shared" si="8"/>
        <v>247.92</v>
      </c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</row>
    <row r="567" spans="1:34" ht="15.75" customHeight="1" x14ac:dyDescent="0.25">
      <c r="A567" s="24">
        <v>558</v>
      </c>
      <c r="B567" s="25" t="s">
        <v>1133</v>
      </c>
      <c r="C567" s="21" t="s">
        <v>1134</v>
      </c>
      <c r="D567" s="25" t="s">
        <v>31</v>
      </c>
      <c r="E567" s="26">
        <v>45383</v>
      </c>
      <c r="F567" s="19">
        <v>238.12</v>
      </c>
      <c r="G567" s="19">
        <v>21.3</v>
      </c>
      <c r="H567" s="19">
        <v>8.99</v>
      </c>
      <c r="I567" s="19">
        <f t="shared" si="8"/>
        <v>268.41000000000003</v>
      </c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</row>
    <row r="568" spans="1:34" ht="15.75" customHeight="1" x14ac:dyDescent="0.25">
      <c r="A568" s="24">
        <v>297</v>
      </c>
      <c r="B568" s="25" t="s">
        <v>1135</v>
      </c>
      <c r="C568" s="21" t="s">
        <v>1136</v>
      </c>
      <c r="D568" s="25" t="s">
        <v>31</v>
      </c>
      <c r="E568" s="26">
        <v>45383</v>
      </c>
      <c r="F568" s="19">
        <v>237.88</v>
      </c>
      <c r="G568" s="19">
        <v>21.3</v>
      </c>
      <c r="H568" s="19">
        <v>9.76</v>
      </c>
      <c r="I568" s="19">
        <f t="shared" si="8"/>
        <v>268.94</v>
      </c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</row>
    <row r="569" spans="1:34" ht="15.75" customHeight="1" x14ac:dyDescent="0.25">
      <c r="A569" s="24">
        <v>25</v>
      </c>
      <c r="B569" s="25" t="s">
        <v>1137</v>
      </c>
      <c r="C569" s="21" t="s">
        <v>1138</v>
      </c>
      <c r="D569" s="25" t="s">
        <v>31</v>
      </c>
      <c r="E569" s="26">
        <v>45383</v>
      </c>
      <c r="F569" s="19">
        <v>231.53</v>
      </c>
      <c r="G569" s="19">
        <v>21.3</v>
      </c>
      <c r="H569" s="19">
        <v>8.9700000000000006</v>
      </c>
      <c r="I569" s="19">
        <f t="shared" si="8"/>
        <v>261.8</v>
      </c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</row>
    <row r="570" spans="1:34" ht="15.75" customHeight="1" x14ac:dyDescent="0.25">
      <c r="A570" s="24">
        <v>526</v>
      </c>
      <c r="B570" s="25" t="s">
        <v>1139</v>
      </c>
      <c r="C570" s="21" t="s">
        <v>1140</v>
      </c>
      <c r="D570" s="25" t="s">
        <v>31</v>
      </c>
      <c r="E570" s="26">
        <v>45383</v>
      </c>
      <c r="F570" s="19">
        <v>244.03</v>
      </c>
      <c r="G570" s="19">
        <v>21.3</v>
      </c>
      <c r="H570" s="19">
        <v>9.23</v>
      </c>
      <c r="I570" s="19">
        <f t="shared" si="8"/>
        <v>274.56</v>
      </c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</row>
    <row r="571" spans="1:34" ht="15.75" customHeight="1" x14ac:dyDescent="0.25">
      <c r="A571" s="24">
        <v>134</v>
      </c>
      <c r="B571" s="25" t="s">
        <v>1141</v>
      </c>
      <c r="C571" s="21" t="s">
        <v>1142</v>
      </c>
      <c r="D571" s="25" t="s">
        <v>31</v>
      </c>
      <c r="E571" s="26">
        <v>45383</v>
      </c>
      <c r="F571" s="19">
        <v>235.3</v>
      </c>
      <c r="G571" s="19">
        <v>21.3</v>
      </c>
      <c r="H571" s="19">
        <v>8.82</v>
      </c>
      <c r="I571" s="19">
        <f t="shared" si="8"/>
        <v>265.42</v>
      </c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</row>
    <row r="572" spans="1:34" ht="15.75" customHeight="1" x14ac:dyDescent="0.25">
      <c r="A572" s="24">
        <v>505</v>
      </c>
      <c r="B572" s="25" t="s">
        <v>1143</v>
      </c>
      <c r="C572" s="21" t="s">
        <v>1144</v>
      </c>
      <c r="D572" s="25" t="s">
        <v>18</v>
      </c>
      <c r="E572" s="26">
        <v>45383</v>
      </c>
      <c r="F572" s="19">
        <v>234.32</v>
      </c>
      <c r="G572" s="19">
        <v>21.3</v>
      </c>
      <c r="H572" s="19">
        <v>36.17</v>
      </c>
      <c r="I572" s="19">
        <f t="shared" si="8"/>
        <v>291.79000000000002</v>
      </c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</row>
    <row r="573" spans="1:34" ht="15.75" customHeight="1" x14ac:dyDescent="0.25">
      <c r="A573" s="24">
        <v>334</v>
      </c>
      <c r="B573" s="25" t="s">
        <v>1145</v>
      </c>
      <c r="C573" s="21" t="s">
        <v>1146</v>
      </c>
      <c r="D573" s="25" t="s">
        <v>18</v>
      </c>
      <c r="E573" s="26">
        <v>45383</v>
      </c>
      <c r="F573" s="19">
        <v>211.18</v>
      </c>
      <c r="G573" s="19">
        <v>21.3</v>
      </c>
      <c r="H573" s="19">
        <v>35.18</v>
      </c>
      <c r="I573" s="19">
        <f t="shared" si="8"/>
        <v>267.66000000000003</v>
      </c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</row>
    <row r="574" spans="1:34" ht="15.75" customHeight="1" x14ac:dyDescent="0.25">
      <c r="A574" s="24">
        <v>934</v>
      </c>
      <c r="B574" s="25" t="s">
        <v>1147</v>
      </c>
      <c r="C574" s="21" t="s">
        <v>1148</v>
      </c>
      <c r="D574" s="25" t="s">
        <v>18</v>
      </c>
      <c r="E574" s="26">
        <v>45383</v>
      </c>
      <c r="F574" s="19">
        <v>266.02999999999997</v>
      </c>
      <c r="G574" s="19">
        <v>21.3</v>
      </c>
      <c r="H574" s="19">
        <v>9.02</v>
      </c>
      <c r="I574" s="19">
        <f t="shared" si="8"/>
        <v>296.34999999999997</v>
      </c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</row>
    <row r="575" spans="1:34" ht="15.75" customHeight="1" x14ac:dyDescent="0.25">
      <c r="A575" s="24">
        <v>1002</v>
      </c>
      <c r="B575" s="25" t="s">
        <v>1149</v>
      </c>
      <c r="C575" s="21" t="s">
        <v>1150</v>
      </c>
      <c r="D575" s="25" t="s">
        <v>31</v>
      </c>
      <c r="E575" s="26">
        <v>45383</v>
      </c>
      <c r="F575" s="19">
        <v>203.38</v>
      </c>
      <c r="G575" s="19">
        <v>21.3</v>
      </c>
      <c r="H575" s="19">
        <v>8.91</v>
      </c>
      <c r="I575" s="19">
        <f t="shared" si="8"/>
        <v>233.59</v>
      </c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</row>
    <row r="576" spans="1:34" ht="15.75" customHeight="1" x14ac:dyDescent="0.25">
      <c r="A576" s="24">
        <v>284</v>
      </c>
      <c r="B576" s="25" t="s">
        <v>1151</v>
      </c>
      <c r="C576" s="21" t="s">
        <v>1152</v>
      </c>
      <c r="D576" s="25" t="s">
        <v>18</v>
      </c>
      <c r="E576" s="26">
        <v>45383</v>
      </c>
      <c r="F576" s="19">
        <v>200.35</v>
      </c>
      <c r="G576" s="19">
        <v>21.3</v>
      </c>
      <c r="H576" s="19">
        <v>11.84</v>
      </c>
      <c r="I576" s="19">
        <f t="shared" si="8"/>
        <v>233.49</v>
      </c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</row>
    <row r="577" spans="1:34" ht="15.75" customHeight="1" x14ac:dyDescent="0.25">
      <c r="A577" s="24">
        <v>465</v>
      </c>
      <c r="B577" s="25" t="s">
        <v>1153</v>
      </c>
      <c r="C577" s="21" t="s">
        <v>1154</v>
      </c>
      <c r="D577" s="25" t="s">
        <v>18</v>
      </c>
      <c r="E577" s="26">
        <v>45383</v>
      </c>
      <c r="F577" s="19">
        <v>228.43</v>
      </c>
      <c r="G577" s="19">
        <v>21.3</v>
      </c>
      <c r="H577" s="19">
        <v>33.81</v>
      </c>
      <c r="I577" s="19">
        <f t="shared" si="8"/>
        <v>283.54000000000002</v>
      </c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</row>
    <row r="578" spans="1:34" ht="15.75" customHeight="1" x14ac:dyDescent="0.25">
      <c r="A578" s="24">
        <v>1169</v>
      </c>
      <c r="B578" s="25" t="s">
        <v>1155</v>
      </c>
      <c r="C578" s="21" t="s">
        <v>1156</v>
      </c>
      <c r="D578" s="25" t="s">
        <v>18</v>
      </c>
      <c r="E578" s="26">
        <v>45383</v>
      </c>
      <c r="F578" s="19">
        <v>249.15</v>
      </c>
      <c r="G578" s="19">
        <v>21.3</v>
      </c>
      <c r="H578" s="19">
        <v>29.22</v>
      </c>
      <c r="I578" s="19">
        <f t="shared" si="8"/>
        <v>299.66999999999996</v>
      </c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</row>
    <row r="579" spans="1:34" ht="15.75" customHeight="1" x14ac:dyDescent="0.25">
      <c r="A579" s="24">
        <v>1246</v>
      </c>
      <c r="B579" s="25" t="s">
        <v>1157</v>
      </c>
      <c r="C579" s="21" t="s">
        <v>1158</v>
      </c>
      <c r="D579" s="25" t="s">
        <v>18</v>
      </c>
      <c r="E579" s="26">
        <v>45383</v>
      </c>
      <c r="F579" s="19">
        <v>229.43</v>
      </c>
      <c r="G579" s="19">
        <v>21.3</v>
      </c>
      <c r="H579" s="19">
        <v>28.22</v>
      </c>
      <c r="I579" s="19">
        <f t="shared" si="8"/>
        <v>278.95000000000005</v>
      </c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</row>
    <row r="580" spans="1:34" ht="15.75" customHeight="1" x14ac:dyDescent="0.25">
      <c r="A580" s="24">
        <v>935</v>
      </c>
      <c r="B580" s="25" t="s">
        <v>1159</v>
      </c>
      <c r="C580" s="21" t="s">
        <v>1160</v>
      </c>
      <c r="D580" s="25" t="s">
        <v>18</v>
      </c>
      <c r="E580" s="26">
        <v>45383</v>
      </c>
      <c r="F580" s="19">
        <v>256.86</v>
      </c>
      <c r="G580" s="19">
        <v>21.3</v>
      </c>
      <c r="H580" s="19">
        <v>7.25</v>
      </c>
      <c r="I580" s="19">
        <f t="shared" si="8"/>
        <v>285.41000000000003</v>
      </c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</row>
    <row r="581" spans="1:34" ht="15.75" customHeight="1" x14ac:dyDescent="0.25">
      <c r="A581" s="24">
        <v>628</v>
      </c>
      <c r="B581" s="25" t="s">
        <v>1161</v>
      </c>
      <c r="C581" s="21" t="s">
        <v>1162</v>
      </c>
      <c r="D581" s="25" t="s">
        <v>18</v>
      </c>
      <c r="E581" s="26">
        <v>45383</v>
      </c>
      <c r="F581" s="19">
        <v>216.05</v>
      </c>
      <c r="G581" s="19">
        <v>21.3</v>
      </c>
      <c r="H581" s="19">
        <v>34.36</v>
      </c>
      <c r="I581" s="19">
        <f t="shared" si="8"/>
        <v>271.71000000000004</v>
      </c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</row>
    <row r="582" spans="1:34" ht="15.75" customHeight="1" x14ac:dyDescent="0.25">
      <c r="A582" s="24">
        <v>111</v>
      </c>
      <c r="B582" s="25" t="s">
        <v>1163</v>
      </c>
      <c r="C582" s="21" t="s">
        <v>1164</v>
      </c>
      <c r="D582" s="25" t="s">
        <v>31</v>
      </c>
      <c r="E582" s="26">
        <v>45383</v>
      </c>
      <c r="F582" s="19">
        <v>251.07</v>
      </c>
      <c r="G582" s="19">
        <v>21.3</v>
      </c>
      <c r="H582" s="19">
        <v>8.7100000000000009</v>
      </c>
      <c r="I582" s="19">
        <f t="shared" si="8"/>
        <v>281.08</v>
      </c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</row>
    <row r="583" spans="1:34" ht="15.75" customHeight="1" x14ac:dyDescent="0.25">
      <c r="A583" s="24">
        <v>344</v>
      </c>
      <c r="B583" s="25" t="s">
        <v>1165</v>
      </c>
      <c r="C583" s="21" t="s">
        <v>1166</v>
      </c>
      <c r="D583" s="25" t="s">
        <v>18</v>
      </c>
      <c r="E583" s="26">
        <v>45383</v>
      </c>
      <c r="F583" s="19">
        <v>203.61</v>
      </c>
      <c r="G583" s="19">
        <v>21.3</v>
      </c>
      <c r="H583" s="19">
        <v>39.97</v>
      </c>
      <c r="I583" s="19">
        <f t="shared" si="8"/>
        <v>264.88</v>
      </c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</row>
    <row r="584" spans="1:34" ht="15.75" customHeight="1" x14ac:dyDescent="0.25">
      <c r="A584" s="24">
        <v>325</v>
      </c>
      <c r="B584" s="25" t="s">
        <v>1167</v>
      </c>
      <c r="C584" s="21" t="s">
        <v>1168</v>
      </c>
      <c r="D584" s="25" t="s">
        <v>18</v>
      </c>
      <c r="E584" s="26">
        <v>45383</v>
      </c>
      <c r="F584" s="19">
        <v>211.04</v>
      </c>
      <c r="G584" s="19">
        <v>21.3</v>
      </c>
      <c r="H584" s="19">
        <v>35.450000000000003</v>
      </c>
      <c r="I584" s="19">
        <f t="shared" si="8"/>
        <v>267.79000000000002</v>
      </c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</row>
    <row r="585" spans="1:34" ht="15.75" customHeight="1" x14ac:dyDescent="0.25">
      <c r="A585" s="24">
        <v>499</v>
      </c>
      <c r="B585" s="25" t="s">
        <v>1169</v>
      </c>
      <c r="C585" s="21" t="s">
        <v>1170</v>
      </c>
      <c r="D585" s="25" t="s">
        <v>18</v>
      </c>
      <c r="E585" s="26">
        <v>45383</v>
      </c>
      <c r="F585" s="19">
        <v>245.86</v>
      </c>
      <c r="G585" s="19">
        <v>21.3</v>
      </c>
      <c r="H585" s="19">
        <v>32.04</v>
      </c>
      <c r="I585" s="19">
        <f t="shared" si="8"/>
        <v>299.20000000000005</v>
      </c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</row>
    <row r="586" spans="1:34" ht="15.75" customHeight="1" x14ac:dyDescent="0.25">
      <c r="A586" s="24">
        <v>1168</v>
      </c>
      <c r="B586" s="25" t="s">
        <v>1171</v>
      </c>
      <c r="C586" s="21" t="s">
        <v>1172</v>
      </c>
      <c r="D586" s="25" t="s">
        <v>18</v>
      </c>
      <c r="E586" s="26">
        <v>45383</v>
      </c>
      <c r="F586" s="19">
        <v>228.53</v>
      </c>
      <c r="G586" s="19">
        <v>21.3</v>
      </c>
      <c r="H586" s="19">
        <v>8.91</v>
      </c>
      <c r="I586" s="19">
        <f t="shared" si="8"/>
        <v>258.74</v>
      </c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</row>
    <row r="587" spans="1:34" ht="15.75" customHeight="1" x14ac:dyDescent="0.25">
      <c r="A587" s="24">
        <v>803</v>
      </c>
      <c r="B587" s="25" t="s">
        <v>1173</v>
      </c>
      <c r="C587" s="21" t="s">
        <v>1174</v>
      </c>
      <c r="D587" s="25" t="s">
        <v>31</v>
      </c>
      <c r="E587" s="26">
        <v>45383</v>
      </c>
      <c r="F587" s="19">
        <v>216.85</v>
      </c>
      <c r="G587" s="19">
        <v>21.3</v>
      </c>
      <c r="H587" s="19">
        <v>8.7799999999999994</v>
      </c>
      <c r="I587" s="19">
        <f t="shared" ref="I587:I601" si="9">SUM(F587:H587)</f>
        <v>246.93</v>
      </c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</row>
    <row r="588" spans="1:34" ht="15.75" customHeight="1" x14ac:dyDescent="0.25">
      <c r="A588" s="24">
        <v>312</v>
      </c>
      <c r="B588" s="25" t="s">
        <v>1175</v>
      </c>
      <c r="C588" s="21" t="s">
        <v>1176</v>
      </c>
      <c r="D588" s="25" t="s">
        <v>75</v>
      </c>
      <c r="E588" s="26">
        <v>45383</v>
      </c>
      <c r="F588" s="19">
        <v>418.36</v>
      </c>
      <c r="G588" s="19">
        <v>21.3</v>
      </c>
      <c r="H588" s="19">
        <v>11.4</v>
      </c>
      <c r="I588" s="19">
        <f t="shared" si="9"/>
        <v>451.06</v>
      </c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</row>
    <row r="589" spans="1:34" ht="15.75" customHeight="1" x14ac:dyDescent="0.25">
      <c r="A589" s="24">
        <v>555</v>
      </c>
      <c r="B589" s="25" t="s">
        <v>1177</v>
      </c>
      <c r="C589" s="21" t="s">
        <v>1178</v>
      </c>
      <c r="D589" s="25" t="s">
        <v>31</v>
      </c>
      <c r="E589" s="26">
        <v>45383</v>
      </c>
      <c r="F589" s="19">
        <v>235.15</v>
      </c>
      <c r="G589" s="19">
        <v>21.3</v>
      </c>
      <c r="H589" s="19">
        <v>9.93</v>
      </c>
      <c r="I589" s="19">
        <f t="shared" si="9"/>
        <v>266.38</v>
      </c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</row>
    <row r="590" spans="1:34" ht="15.75" customHeight="1" x14ac:dyDescent="0.25">
      <c r="A590" s="24">
        <v>171</v>
      </c>
      <c r="B590" s="25" t="s">
        <v>1179</v>
      </c>
      <c r="C590" s="21" t="s">
        <v>1180</v>
      </c>
      <c r="D590" s="25" t="s">
        <v>31</v>
      </c>
      <c r="E590" s="26">
        <v>45383</v>
      </c>
      <c r="F590" s="19">
        <v>223.67</v>
      </c>
      <c r="G590" s="19">
        <v>21.3</v>
      </c>
      <c r="H590" s="19">
        <v>8.81</v>
      </c>
      <c r="I590" s="19">
        <f t="shared" si="9"/>
        <v>253.78</v>
      </c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</row>
    <row r="591" spans="1:34" ht="15.75" customHeight="1" x14ac:dyDescent="0.25">
      <c r="A591" s="24">
        <v>129</v>
      </c>
      <c r="B591" s="25" t="s">
        <v>1181</v>
      </c>
      <c r="C591" s="21" t="s">
        <v>1182</v>
      </c>
      <c r="D591" s="25" t="s">
        <v>31</v>
      </c>
      <c r="E591" s="26">
        <v>45383</v>
      </c>
      <c r="F591" s="19">
        <v>227.38</v>
      </c>
      <c r="G591" s="19">
        <v>21.3</v>
      </c>
      <c r="H591" s="19">
        <v>9.1300000000000008</v>
      </c>
      <c r="I591" s="19">
        <f t="shared" si="9"/>
        <v>257.81</v>
      </c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</row>
    <row r="592" spans="1:34" ht="15.75" customHeight="1" x14ac:dyDescent="0.25">
      <c r="A592" s="24">
        <v>760</v>
      </c>
      <c r="B592" s="25" t="s">
        <v>1183</v>
      </c>
      <c r="C592" s="21" t="s">
        <v>1184</v>
      </c>
      <c r="D592" s="25" t="s">
        <v>18</v>
      </c>
      <c r="E592" s="26">
        <v>45383</v>
      </c>
      <c r="F592" s="19">
        <v>242.9</v>
      </c>
      <c r="G592" s="19">
        <v>21.3</v>
      </c>
      <c r="H592" s="19">
        <v>32.43</v>
      </c>
      <c r="I592" s="19">
        <f t="shared" si="9"/>
        <v>296.63</v>
      </c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</row>
    <row r="593" spans="1:34" ht="15.75" customHeight="1" x14ac:dyDescent="0.25">
      <c r="A593" s="24">
        <v>1251</v>
      </c>
      <c r="B593" s="25" t="s">
        <v>1185</v>
      </c>
      <c r="C593" s="21" t="s">
        <v>1186</v>
      </c>
      <c r="D593" s="25" t="s">
        <v>18</v>
      </c>
      <c r="E593" s="26">
        <v>45383</v>
      </c>
      <c r="F593" s="19">
        <v>274.67</v>
      </c>
      <c r="G593" s="19">
        <v>21.3</v>
      </c>
      <c r="H593" s="19">
        <v>9.36</v>
      </c>
      <c r="I593" s="19">
        <f t="shared" si="9"/>
        <v>305.33000000000004</v>
      </c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</row>
    <row r="594" spans="1:34" ht="15.75" customHeight="1" x14ac:dyDescent="0.25">
      <c r="A594" s="24">
        <v>956</v>
      </c>
      <c r="B594" s="25" t="s">
        <v>1187</v>
      </c>
      <c r="C594" s="21" t="s">
        <v>1188</v>
      </c>
      <c r="D594" s="25" t="s">
        <v>18</v>
      </c>
      <c r="E594" s="26">
        <v>45383</v>
      </c>
      <c r="F594" s="19">
        <v>245.59</v>
      </c>
      <c r="G594" s="19">
        <v>21.3</v>
      </c>
      <c r="H594" s="19">
        <v>34.369999999999997</v>
      </c>
      <c r="I594" s="19">
        <f t="shared" si="9"/>
        <v>301.26</v>
      </c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</row>
    <row r="595" spans="1:34" ht="15.75" customHeight="1" x14ac:dyDescent="0.25">
      <c r="A595" s="24">
        <v>776</v>
      </c>
      <c r="B595" s="25" t="s">
        <v>1189</v>
      </c>
      <c r="C595" s="21" t="s">
        <v>1190</v>
      </c>
      <c r="D595" s="25" t="s">
        <v>18</v>
      </c>
      <c r="E595" s="26">
        <v>45383</v>
      </c>
      <c r="F595" s="19">
        <v>243.56</v>
      </c>
      <c r="G595" s="19">
        <v>21.3</v>
      </c>
      <c r="H595" s="19">
        <v>29.66</v>
      </c>
      <c r="I595" s="19">
        <f t="shared" si="9"/>
        <v>294.52000000000004</v>
      </c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</row>
    <row r="596" spans="1:34" ht="15.75" customHeight="1" x14ac:dyDescent="0.25">
      <c r="A596" s="24">
        <v>339</v>
      </c>
      <c r="B596" s="25" t="s">
        <v>1191</v>
      </c>
      <c r="C596" s="21" t="s">
        <v>1192</v>
      </c>
      <c r="D596" s="25" t="s">
        <v>18</v>
      </c>
      <c r="E596" s="26">
        <v>45383</v>
      </c>
      <c r="F596" s="19">
        <v>226.22</v>
      </c>
      <c r="G596" s="19">
        <v>21.3</v>
      </c>
      <c r="H596" s="19">
        <v>46.08</v>
      </c>
      <c r="I596" s="19">
        <f t="shared" si="9"/>
        <v>293.60000000000002</v>
      </c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</row>
    <row r="597" spans="1:34" ht="15.75" customHeight="1" x14ac:dyDescent="0.25">
      <c r="A597" s="24">
        <v>463</v>
      </c>
      <c r="B597" s="25" t="s">
        <v>1193</v>
      </c>
      <c r="C597" s="21" t="s">
        <v>1194</v>
      </c>
      <c r="D597" s="25" t="s">
        <v>18</v>
      </c>
      <c r="E597" s="26">
        <v>45383</v>
      </c>
      <c r="F597" s="19">
        <v>210.4</v>
      </c>
      <c r="G597" s="19">
        <v>21.3</v>
      </c>
      <c r="H597" s="19">
        <v>35.090000000000003</v>
      </c>
      <c r="I597" s="19">
        <f t="shared" si="9"/>
        <v>266.79000000000002</v>
      </c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</row>
    <row r="598" spans="1:34" ht="15.75" customHeight="1" x14ac:dyDescent="0.25">
      <c r="A598" s="24">
        <v>707</v>
      </c>
      <c r="B598" s="25" t="s">
        <v>1195</v>
      </c>
      <c r="C598" s="21" t="s">
        <v>1196</v>
      </c>
      <c r="D598" s="25" t="s">
        <v>18</v>
      </c>
      <c r="E598" s="26">
        <v>45383</v>
      </c>
      <c r="F598" s="19">
        <v>239.76</v>
      </c>
      <c r="G598" s="19">
        <v>21.3</v>
      </c>
      <c r="H598" s="19">
        <v>35.57</v>
      </c>
      <c r="I598" s="19">
        <f t="shared" si="9"/>
        <v>296.63</v>
      </c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</row>
    <row r="599" spans="1:34" ht="15.75" customHeight="1" x14ac:dyDescent="0.25">
      <c r="A599" s="24">
        <v>462</v>
      </c>
      <c r="B599" s="25" t="s">
        <v>1197</v>
      </c>
      <c r="C599" s="21" t="s">
        <v>1198</v>
      </c>
      <c r="D599" s="25" t="s">
        <v>18</v>
      </c>
      <c r="E599" s="26">
        <v>45383</v>
      </c>
      <c r="F599" s="19">
        <v>225.19</v>
      </c>
      <c r="G599" s="19">
        <v>21.3</v>
      </c>
      <c r="H599" s="19">
        <v>34.25</v>
      </c>
      <c r="I599" s="19">
        <f t="shared" si="9"/>
        <v>280.74</v>
      </c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</row>
    <row r="600" spans="1:34" ht="15.75" customHeight="1" x14ac:dyDescent="0.25">
      <c r="A600" s="24">
        <v>42</v>
      </c>
      <c r="B600" s="25" t="s">
        <v>1199</v>
      </c>
      <c r="C600" s="21" t="s">
        <v>1200</v>
      </c>
      <c r="D600" s="25" t="s">
        <v>18</v>
      </c>
      <c r="E600" s="26">
        <v>45383</v>
      </c>
      <c r="F600" s="19">
        <v>247.25</v>
      </c>
      <c r="G600" s="19">
        <v>21.3</v>
      </c>
      <c r="H600" s="19">
        <v>34.18</v>
      </c>
      <c r="I600" s="19">
        <f t="shared" si="9"/>
        <v>302.73</v>
      </c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</row>
    <row r="601" spans="1:34" ht="15.75" customHeight="1" x14ac:dyDescent="0.25">
      <c r="A601" s="24">
        <v>240</v>
      </c>
      <c r="B601" s="25" t="s">
        <v>1201</v>
      </c>
      <c r="C601" s="21" t="s">
        <v>1202</v>
      </c>
      <c r="D601" s="25" t="s">
        <v>18</v>
      </c>
      <c r="E601" s="26">
        <v>45383</v>
      </c>
      <c r="F601" s="19">
        <v>250.64</v>
      </c>
      <c r="G601" s="19">
        <v>21.3</v>
      </c>
      <c r="H601" s="19">
        <v>9.0299999999999994</v>
      </c>
      <c r="I601" s="19">
        <f>SUM(F601:H601)</f>
        <v>280.96999999999997</v>
      </c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</row>
    <row r="602" spans="1:34" x14ac:dyDescent="0.2"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</row>
    <row r="603" spans="1:34" x14ac:dyDescent="0.2"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</row>
    <row r="604" spans="1:34" x14ac:dyDescent="0.2"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</row>
    <row r="605" spans="1:34" x14ac:dyDescent="0.2"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</row>
    <row r="606" spans="1:34" x14ac:dyDescent="0.2"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</row>
    <row r="607" spans="1:34" x14ac:dyDescent="0.2"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</row>
    <row r="608" spans="1:34" x14ac:dyDescent="0.2"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</row>
    <row r="609" spans="7:34" x14ac:dyDescent="0.2"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</row>
    <row r="610" spans="7:34" x14ac:dyDescent="0.2"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</row>
    <row r="611" spans="7:34" x14ac:dyDescent="0.2"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</row>
    <row r="612" spans="7:34" x14ac:dyDescent="0.2"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</row>
    <row r="613" spans="7:34" x14ac:dyDescent="0.2"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</row>
    <row r="614" spans="7:34" x14ac:dyDescent="0.2"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</row>
    <row r="615" spans="7:34" x14ac:dyDescent="0.2"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</row>
    <row r="616" spans="7:34" x14ac:dyDescent="0.2"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</row>
    <row r="617" spans="7:34" x14ac:dyDescent="0.2"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</row>
    <row r="618" spans="7:34" x14ac:dyDescent="0.2"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</row>
    <row r="619" spans="7:34" x14ac:dyDescent="0.2"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</row>
    <row r="620" spans="7:34" x14ac:dyDescent="0.2"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</row>
    <row r="621" spans="7:34" x14ac:dyDescent="0.2"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</row>
    <row r="622" spans="7:34" x14ac:dyDescent="0.2"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</row>
    <row r="623" spans="7:34" x14ac:dyDescent="0.2"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</row>
    <row r="624" spans="7:34" x14ac:dyDescent="0.2"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</row>
    <row r="625" spans="7:34" x14ac:dyDescent="0.2"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</row>
    <row r="626" spans="7:34" x14ac:dyDescent="0.2"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</row>
    <row r="627" spans="7:34" x14ac:dyDescent="0.2"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</row>
    <row r="628" spans="7:34" x14ac:dyDescent="0.2"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</row>
    <row r="629" spans="7:34" x14ac:dyDescent="0.2"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</row>
    <row r="630" spans="7:34" x14ac:dyDescent="0.2"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</row>
    <row r="631" spans="7:34" x14ac:dyDescent="0.2"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</row>
    <row r="632" spans="7:34" x14ac:dyDescent="0.2"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</row>
    <row r="633" spans="7:34" x14ac:dyDescent="0.2"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</row>
    <row r="634" spans="7:34" x14ac:dyDescent="0.2"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</row>
    <row r="635" spans="7:34" x14ac:dyDescent="0.2"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</row>
    <row r="636" spans="7:34" x14ac:dyDescent="0.2"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</row>
    <row r="637" spans="7:34" x14ac:dyDescent="0.2"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</row>
    <row r="638" spans="7:34" x14ac:dyDescent="0.2"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</row>
    <row r="639" spans="7:34" x14ac:dyDescent="0.2"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</row>
    <row r="640" spans="7:34" x14ac:dyDescent="0.2"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</row>
    <row r="641" spans="7:34" x14ac:dyDescent="0.2"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</row>
    <row r="642" spans="7:34" x14ac:dyDescent="0.2"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</row>
    <row r="643" spans="7:34" x14ac:dyDescent="0.2"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</row>
    <row r="644" spans="7:34" x14ac:dyDescent="0.2"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</row>
    <row r="645" spans="7:34" x14ac:dyDescent="0.2"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</row>
    <row r="646" spans="7:34" x14ac:dyDescent="0.2"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</row>
    <row r="647" spans="7:34" x14ac:dyDescent="0.2"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</row>
    <row r="648" spans="7:34" x14ac:dyDescent="0.2"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</row>
    <row r="649" spans="7:34" x14ac:dyDescent="0.2"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</row>
    <row r="650" spans="7:34" x14ac:dyDescent="0.2"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</row>
    <row r="651" spans="7:34" x14ac:dyDescent="0.2"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</row>
    <row r="652" spans="7:34" x14ac:dyDescent="0.2"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</row>
    <row r="653" spans="7:34" x14ac:dyDescent="0.2"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</row>
    <row r="654" spans="7:34" x14ac:dyDescent="0.2"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</row>
    <row r="655" spans="7:34" x14ac:dyDescent="0.2"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</row>
    <row r="656" spans="7:34" x14ac:dyDescent="0.2"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</row>
    <row r="657" spans="7:34" x14ac:dyDescent="0.2"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</row>
    <row r="658" spans="7:34" x14ac:dyDescent="0.2"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</row>
    <row r="659" spans="7:34" x14ac:dyDescent="0.2"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</row>
    <row r="660" spans="7:34" x14ac:dyDescent="0.2"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</row>
    <row r="661" spans="7:34" x14ac:dyDescent="0.2"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</row>
    <row r="662" spans="7:34" x14ac:dyDescent="0.2"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</row>
    <row r="663" spans="7:34" x14ac:dyDescent="0.2"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</row>
    <row r="664" spans="7:34" x14ac:dyDescent="0.2"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</row>
    <row r="665" spans="7:34" x14ac:dyDescent="0.2"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</row>
    <row r="666" spans="7:34" x14ac:dyDescent="0.2"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</row>
    <row r="667" spans="7:34" x14ac:dyDescent="0.2"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</row>
    <row r="668" spans="7:34" x14ac:dyDescent="0.2"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</row>
    <row r="669" spans="7:34" x14ac:dyDescent="0.2"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</row>
    <row r="670" spans="7:34" x14ac:dyDescent="0.2"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</row>
    <row r="671" spans="7:34" x14ac:dyDescent="0.2"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</row>
    <row r="672" spans="7:34" x14ac:dyDescent="0.2"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</row>
    <row r="673" spans="7:34" x14ac:dyDescent="0.2"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</row>
    <row r="674" spans="7:34" x14ac:dyDescent="0.2"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</row>
    <row r="675" spans="7:34" x14ac:dyDescent="0.2"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</row>
    <row r="676" spans="7:34" x14ac:dyDescent="0.2"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</row>
    <row r="677" spans="7:34" x14ac:dyDescent="0.2"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</row>
    <row r="678" spans="7:34" x14ac:dyDescent="0.2"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</row>
    <row r="679" spans="7:34" x14ac:dyDescent="0.2"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</row>
    <row r="680" spans="7:34" x14ac:dyDescent="0.2"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</row>
    <row r="681" spans="7:34" x14ac:dyDescent="0.2"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</row>
    <row r="682" spans="7:34" x14ac:dyDescent="0.2"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</row>
    <row r="683" spans="7:34" x14ac:dyDescent="0.2"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</row>
    <row r="684" spans="7:34" x14ac:dyDescent="0.2"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</row>
    <row r="685" spans="7:34" x14ac:dyDescent="0.2"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</row>
    <row r="686" spans="7:34" x14ac:dyDescent="0.2"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</row>
    <row r="687" spans="7:34" x14ac:dyDescent="0.2"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</row>
    <row r="688" spans="7:34" x14ac:dyDescent="0.2"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</row>
    <row r="689" spans="7:34" x14ac:dyDescent="0.2"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</row>
    <row r="690" spans="7:34" x14ac:dyDescent="0.2"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</row>
    <row r="691" spans="7:34" x14ac:dyDescent="0.2"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</row>
    <row r="692" spans="7:34" x14ac:dyDescent="0.2"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</row>
    <row r="693" spans="7:34" x14ac:dyDescent="0.2"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</row>
    <row r="694" spans="7:34" x14ac:dyDescent="0.2"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</row>
    <row r="695" spans="7:34" x14ac:dyDescent="0.2"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</row>
    <row r="696" spans="7:34" x14ac:dyDescent="0.2"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</row>
    <row r="697" spans="7:34" x14ac:dyDescent="0.2"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</row>
    <row r="698" spans="7:34" x14ac:dyDescent="0.2"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</row>
    <row r="699" spans="7:34" x14ac:dyDescent="0.2"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</row>
    <row r="700" spans="7:34" x14ac:dyDescent="0.2"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</row>
    <row r="701" spans="7:34" x14ac:dyDescent="0.2"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</row>
    <row r="702" spans="7:34" x14ac:dyDescent="0.2"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</row>
    <row r="703" spans="7:34" x14ac:dyDescent="0.2"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</row>
    <row r="704" spans="7:34" x14ac:dyDescent="0.2"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</row>
    <row r="705" spans="7:34" x14ac:dyDescent="0.2"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</row>
    <row r="706" spans="7:34" x14ac:dyDescent="0.2"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</row>
    <row r="707" spans="7:34" x14ac:dyDescent="0.2"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</row>
    <row r="708" spans="7:34" x14ac:dyDescent="0.2"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</row>
    <row r="709" spans="7:34" x14ac:dyDescent="0.2"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</row>
    <row r="710" spans="7:34" x14ac:dyDescent="0.2"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</row>
    <row r="711" spans="7:34" x14ac:dyDescent="0.2"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</row>
    <row r="712" spans="7:34" x14ac:dyDescent="0.2"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</row>
    <row r="713" spans="7:34" x14ac:dyDescent="0.2"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</row>
    <row r="714" spans="7:34" x14ac:dyDescent="0.2"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</row>
    <row r="715" spans="7:34" x14ac:dyDescent="0.2"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</row>
    <row r="716" spans="7:34" x14ac:dyDescent="0.2"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</row>
    <row r="717" spans="7:34" x14ac:dyDescent="0.2"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</row>
    <row r="718" spans="7:34" x14ac:dyDescent="0.2"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</row>
    <row r="719" spans="7:34" x14ac:dyDescent="0.2"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</row>
    <row r="720" spans="7:34" x14ac:dyDescent="0.2"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</row>
    <row r="721" spans="7:34" x14ac:dyDescent="0.2"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</row>
    <row r="722" spans="7:34" x14ac:dyDescent="0.2"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</row>
    <row r="723" spans="7:34" x14ac:dyDescent="0.2"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</row>
    <row r="724" spans="7:34" x14ac:dyDescent="0.2"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</row>
    <row r="725" spans="7:34" x14ac:dyDescent="0.2"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</row>
    <row r="726" spans="7:34" x14ac:dyDescent="0.2"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</row>
    <row r="727" spans="7:34" x14ac:dyDescent="0.2"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</row>
    <row r="728" spans="7:34" x14ac:dyDescent="0.2"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</row>
    <row r="729" spans="7:34" x14ac:dyDescent="0.2"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</row>
    <row r="730" spans="7:34" x14ac:dyDescent="0.2"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</row>
    <row r="731" spans="7:34" x14ac:dyDescent="0.2"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</row>
    <row r="732" spans="7:34" x14ac:dyDescent="0.2"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</row>
    <row r="733" spans="7:34" x14ac:dyDescent="0.2"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</row>
    <row r="734" spans="7:34" x14ac:dyDescent="0.2"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</row>
    <row r="735" spans="7:34" x14ac:dyDescent="0.2"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</row>
    <row r="736" spans="7:34" x14ac:dyDescent="0.2"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</row>
    <row r="737" spans="7:34" x14ac:dyDescent="0.2"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</row>
    <row r="738" spans="7:34" x14ac:dyDescent="0.2"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</row>
    <row r="739" spans="7:34" x14ac:dyDescent="0.2"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</row>
    <row r="740" spans="7:34" x14ac:dyDescent="0.2"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</row>
    <row r="741" spans="7:34" x14ac:dyDescent="0.2"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</row>
    <row r="742" spans="7:34" x14ac:dyDescent="0.2"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</row>
    <row r="743" spans="7:34" x14ac:dyDescent="0.2"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</row>
    <row r="744" spans="7:34" x14ac:dyDescent="0.2"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</row>
    <row r="745" spans="7:34" x14ac:dyDescent="0.2"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</row>
    <row r="746" spans="7:34" x14ac:dyDescent="0.2"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</row>
    <row r="747" spans="7:34" x14ac:dyDescent="0.2"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</row>
    <row r="748" spans="7:34" x14ac:dyDescent="0.2"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</row>
    <row r="749" spans="7:34" x14ac:dyDescent="0.2"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</row>
    <row r="750" spans="7:34" x14ac:dyDescent="0.2"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</row>
    <row r="751" spans="7:34" x14ac:dyDescent="0.2"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</row>
    <row r="752" spans="7:34" x14ac:dyDescent="0.2"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</row>
    <row r="753" spans="7:34" x14ac:dyDescent="0.2"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</row>
    <row r="754" spans="7:34" x14ac:dyDescent="0.2"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</row>
    <row r="755" spans="7:34" x14ac:dyDescent="0.2"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</row>
    <row r="756" spans="7:34" x14ac:dyDescent="0.2"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</row>
    <row r="757" spans="7:34" x14ac:dyDescent="0.2"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</row>
    <row r="758" spans="7:34" x14ac:dyDescent="0.2"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</row>
    <row r="759" spans="7:34" x14ac:dyDescent="0.2"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</row>
    <row r="760" spans="7:34" x14ac:dyDescent="0.2"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</row>
    <row r="761" spans="7:34" x14ac:dyDescent="0.2"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</row>
    <row r="762" spans="7:34" x14ac:dyDescent="0.2"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</row>
    <row r="763" spans="7:34" x14ac:dyDescent="0.2"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</row>
    <row r="764" spans="7:34" x14ac:dyDescent="0.2"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</row>
    <row r="765" spans="7:34" x14ac:dyDescent="0.2"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</row>
    <row r="766" spans="7:34" x14ac:dyDescent="0.2"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</row>
    <row r="767" spans="7:34" x14ac:dyDescent="0.2"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</row>
    <row r="768" spans="7:34" x14ac:dyDescent="0.2"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</row>
    <row r="769" spans="7:34" x14ac:dyDescent="0.2"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</row>
    <row r="770" spans="7:34" x14ac:dyDescent="0.2"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</row>
    <row r="771" spans="7:34" x14ac:dyDescent="0.2"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</row>
    <row r="772" spans="7:34" x14ac:dyDescent="0.2"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</row>
    <row r="773" spans="7:34" x14ac:dyDescent="0.2"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</row>
    <row r="774" spans="7:34" x14ac:dyDescent="0.2"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</row>
    <row r="775" spans="7:34" x14ac:dyDescent="0.2"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</row>
    <row r="776" spans="7:34" x14ac:dyDescent="0.2"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</row>
    <row r="777" spans="7:34" x14ac:dyDescent="0.2"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</row>
    <row r="778" spans="7:34" x14ac:dyDescent="0.2"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</row>
    <row r="779" spans="7:34" x14ac:dyDescent="0.2"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</row>
    <row r="780" spans="7:34" x14ac:dyDescent="0.2"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</row>
    <row r="781" spans="7:34" x14ac:dyDescent="0.2"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</row>
    <row r="782" spans="7:34" x14ac:dyDescent="0.2"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</row>
    <row r="783" spans="7:34" x14ac:dyDescent="0.2"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</row>
    <row r="784" spans="7:34" x14ac:dyDescent="0.2"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</row>
    <row r="785" spans="7:34" x14ac:dyDescent="0.2"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</row>
    <row r="786" spans="7:34" x14ac:dyDescent="0.2"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</row>
    <row r="787" spans="7:34" x14ac:dyDescent="0.2"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</row>
    <row r="788" spans="7:34" x14ac:dyDescent="0.2"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</row>
    <row r="789" spans="7:34" x14ac:dyDescent="0.2"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</row>
    <row r="790" spans="7:34" x14ac:dyDescent="0.2"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</row>
    <row r="791" spans="7:34" x14ac:dyDescent="0.2"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</row>
    <row r="792" spans="7:34" x14ac:dyDescent="0.2"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</row>
    <row r="793" spans="7:34" x14ac:dyDescent="0.2"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</row>
    <row r="794" spans="7:34" x14ac:dyDescent="0.2"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</row>
    <row r="795" spans="7:34" x14ac:dyDescent="0.2"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</row>
    <row r="796" spans="7:34" x14ac:dyDescent="0.2"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</row>
    <row r="797" spans="7:34" x14ac:dyDescent="0.2"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</row>
    <row r="798" spans="7:34" x14ac:dyDescent="0.2"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</row>
    <row r="799" spans="7:34" x14ac:dyDescent="0.2"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</row>
    <row r="800" spans="7:34" x14ac:dyDescent="0.2"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</row>
    <row r="801" spans="7:34" x14ac:dyDescent="0.2"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</row>
    <row r="802" spans="7:34" x14ac:dyDescent="0.2"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</row>
    <row r="803" spans="7:34" x14ac:dyDescent="0.2"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</row>
    <row r="804" spans="7:34" x14ac:dyDescent="0.2"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</row>
    <row r="805" spans="7:34" x14ac:dyDescent="0.2"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</row>
    <row r="806" spans="7:34" x14ac:dyDescent="0.2"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</row>
    <row r="807" spans="7:34" x14ac:dyDescent="0.2"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</row>
    <row r="808" spans="7:34" x14ac:dyDescent="0.2"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</row>
    <row r="809" spans="7:34" x14ac:dyDescent="0.2"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</row>
    <row r="810" spans="7:34" x14ac:dyDescent="0.2"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</row>
    <row r="811" spans="7:34" x14ac:dyDescent="0.2"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</row>
    <row r="812" spans="7:34" x14ac:dyDescent="0.2"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</row>
    <row r="813" spans="7:34" x14ac:dyDescent="0.2"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</row>
    <row r="814" spans="7:34" x14ac:dyDescent="0.2"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</row>
    <row r="815" spans="7:34" x14ac:dyDescent="0.2"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</row>
    <row r="816" spans="7:34" x14ac:dyDescent="0.2"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</row>
    <row r="817" spans="7:34" x14ac:dyDescent="0.2"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</row>
    <row r="818" spans="7:34" x14ac:dyDescent="0.2"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</row>
    <row r="819" spans="7:34" x14ac:dyDescent="0.2"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</row>
    <row r="820" spans="7:34" x14ac:dyDescent="0.2"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</row>
    <row r="821" spans="7:34" x14ac:dyDescent="0.2"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</row>
    <row r="822" spans="7:34" x14ac:dyDescent="0.2"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</row>
    <row r="823" spans="7:34" x14ac:dyDescent="0.2"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</row>
    <row r="824" spans="7:34" x14ac:dyDescent="0.2"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</row>
    <row r="825" spans="7:34" x14ac:dyDescent="0.2"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</row>
    <row r="826" spans="7:34" x14ac:dyDescent="0.2"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</row>
    <row r="827" spans="7:34" x14ac:dyDescent="0.2"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</row>
    <row r="828" spans="7:34" x14ac:dyDescent="0.2"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</row>
    <row r="829" spans="7:34" x14ac:dyDescent="0.2"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</row>
    <row r="830" spans="7:34" x14ac:dyDescent="0.2"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</row>
    <row r="831" spans="7:34" x14ac:dyDescent="0.2"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</row>
    <row r="832" spans="7:34" x14ac:dyDescent="0.2"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</row>
    <row r="833" spans="7:34" x14ac:dyDescent="0.2"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</row>
    <row r="834" spans="7:34" x14ac:dyDescent="0.2"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</row>
    <row r="835" spans="7:34" x14ac:dyDescent="0.2"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</row>
    <row r="836" spans="7:34" x14ac:dyDescent="0.2"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</row>
    <row r="837" spans="7:34" x14ac:dyDescent="0.2"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</row>
    <row r="838" spans="7:34" x14ac:dyDescent="0.2"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</row>
    <row r="839" spans="7:34" x14ac:dyDescent="0.2"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</row>
    <row r="840" spans="7:34" x14ac:dyDescent="0.2"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</row>
    <row r="841" spans="7:34" x14ac:dyDescent="0.2"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</row>
    <row r="842" spans="7:34" x14ac:dyDescent="0.2"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</row>
    <row r="843" spans="7:34" x14ac:dyDescent="0.2"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</row>
    <row r="844" spans="7:34" x14ac:dyDescent="0.2"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</row>
    <row r="845" spans="7:34" x14ac:dyDescent="0.2"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</row>
    <row r="846" spans="7:34" x14ac:dyDescent="0.2"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</row>
    <row r="847" spans="7:34" x14ac:dyDescent="0.2"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</row>
    <row r="848" spans="7:34" x14ac:dyDescent="0.2"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</row>
    <row r="849" spans="7:34" x14ac:dyDescent="0.2"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</row>
    <row r="850" spans="7:34" x14ac:dyDescent="0.2"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</row>
    <row r="851" spans="7:34" x14ac:dyDescent="0.2"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</row>
    <row r="852" spans="7:34" x14ac:dyDescent="0.2"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</row>
    <row r="853" spans="7:34" x14ac:dyDescent="0.2"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</row>
    <row r="854" spans="7:34" x14ac:dyDescent="0.2"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</row>
    <row r="855" spans="7:34" x14ac:dyDescent="0.2"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</row>
    <row r="856" spans="7:34" x14ac:dyDescent="0.2"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</row>
    <row r="857" spans="7:34" x14ac:dyDescent="0.2"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</row>
    <row r="858" spans="7:34" x14ac:dyDescent="0.2"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</row>
    <row r="859" spans="7:34" x14ac:dyDescent="0.2"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</row>
    <row r="860" spans="7:34" x14ac:dyDescent="0.2"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</row>
    <row r="861" spans="7:34" x14ac:dyDescent="0.2"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</row>
    <row r="862" spans="7:34" x14ac:dyDescent="0.2"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</row>
    <row r="863" spans="7:34" x14ac:dyDescent="0.2"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</row>
    <row r="864" spans="7:34" x14ac:dyDescent="0.2"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</row>
    <row r="865" spans="7:34" x14ac:dyDescent="0.2"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</row>
    <row r="866" spans="7:34" x14ac:dyDescent="0.2"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</row>
    <row r="867" spans="7:34" x14ac:dyDescent="0.2"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</row>
    <row r="868" spans="7:34" x14ac:dyDescent="0.2"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</row>
    <row r="869" spans="7:34" x14ac:dyDescent="0.2"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</row>
    <row r="870" spans="7:34" x14ac:dyDescent="0.2"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</row>
    <row r="871" spans="7:34" x14ac:dyDescent="0.2"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</row>
    <row r="872" spans="7:34" x14ac:dyDescent="0.2"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</row>
    <row r="873" spans="7:34" x14ac:dyDescent="0.2"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</row>
    <row r="874" spans="7:34" x14ac:dyDescent="0.2"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</row>
    <row r="875" spans="7:34" x14ac:dyDescent="0.2"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</row>
    <row r="876" spans="7:34" x14ac:dyDescent="0.2"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</row>
    <row r="877" spans="7:34" x14ac:dyDescent="0.2"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</row>
    <row r="878" spans="7:34" x14ac:dyDescent="0.2"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</row>
    <row r="879" spans="7:34" x14ac:dyDescent="0.2"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</row>
    <row r="880" spans="7:34" x14ac:dyDescent="0.2"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</row>
    <row r="881" spans="7:34" x14ac:dyDescent="0.2"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</row>
    <row r="882" spans="7:34" x14ac:dyDescent="0.2"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</row>
    <row r="883" spans="7:34" x14ac:dyDescent="0.2"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</row>
    <row r="884" spans="7:34" x14ac:dyDescent="0.2"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</row>
    <row r="885" spans="7:34" x14ac:dyDescent="0.2"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</row>
    <row r="886" spans="7:34" x14ac:dyDescent="0.2"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</row>
    <row r="887" spans="7:34" x14ac:dyDescent="0.2"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</row>
    <row r="888" spans="7:34" x14ac:dyDescent="0.2"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</row>
    <row r="889" spans="7:34" x14ac:dyDescent="0.2"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</row>
    <row r="890" spans="7:34" x14ac:dyDescent="0.2"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</row>
    <row r="891" spans="7:34" x14ac:dyDescent="0.2"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</row>
    <row r="892" spans="7:34" x14ac:dyDescent="0.2"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</row>
    <row r="893" spans="7:34" x14ac:dyDescent="0.2"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</row>
    <row r="894" spans="7:34" x14ac:dyDescent="0.2"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</row>
    <row r="895" spans="7:34" x14ac:dyDescent="0.2"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</row>
    <row r="896" spans="7:34" x14ac:dyDescent="0.2"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</row>
    <row r="897" spans="7:34" x14ac:dyDescent="0.2"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</row>
    <row r="898" spans="7:34" x14ac:dyDescent="0.2"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</row>
    <row r="899" spans="7:34" x14ac:dyDescent="0.2"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</row>
    <row r="900" spans="7:34" x14ac:dyDescent="0.2"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</row>
    <row r="901" spans="7:34" x14ac:dyDescent="0.2"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</row>
    <row r="902" spans="7:34" x14ac:dyDescent="0.2"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</row>
    <row r="903" spans="7:34" x14ac:dyDescent="0.2"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</row>
    <row r="904" spans="7:34" x14ac:dyDescent="0.2"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</row>
    <row r="905" spans="7:34" x14ac:dyDescent="0.2"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</row>
    <row r="906" spans="7:34" x14ac:dyDescent="0.2"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</row>
    <row r="907" spans="7:34" x14ac:dyDescent="0.2"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</row>
    <row r="908" spans="7:34" x14ac:dyDescent="0.2"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</row>
    <row r="909" spans="7:34" x14ac:dyDescent="0.2"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</row>
    <row r="910" spans="7:34" x14ac:dyDescent="0.2"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</row>
    <row r="911" spans="7:34" x14ac:dyDescent="0.2"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</row>
    <row r="912" spans="7:34" x14ac:dyDescent="0.2"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</row>
    <row r="913" spans="7:34" x14ac:dyDescent="0.2"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</row>
    <row r="914" spans="7:34" x14ac:dyDescent="0.2"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</row>
    <row r="915" spans="7:34" x14ac:dyDescent="0.2"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</row>
    <row r="916" spans="7:34" x14ac:dyDescent="0.2"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</row>
    <row r="917" spans="7:34" x14ac:dyDescent="0.2"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</row>
    <row r="918" spans="7:34" x14ac:dyDescent="0.2"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</row>
    <row r="919" spans="7:34" x14ac:dyDescent="0.2"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</row>
    <row r="920" spans="7:34" x14ac:dyDescent="0.2"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</row>
    <row r="921" spans="7:34" x14ac:dyDescent="0.2"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</row>
    <row r="922" spans="7:34" x14ac:dyDescent="0.2"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</row>
    <row r="923" spans="7:34" x14ac:dyDescent="0.2"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</row>
    <row r="924" spans="7:34" x14ac:dyDescent="0.2"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</row>
    <row r="925" spans="7:34" x14ac:dyDescent="0.2"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</row>
    <row r="926" spans="7:34" x14ac:dyDescent="0.2"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</row>
    <row r="927" spans="7:34" x14ac:dyDescent="0.2"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</row>
    <row r="928" spans="7:34" x14ac:dyDescent="0.2"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</row>
    <row r="929" spans="7:34" x14ac:dyDescent="0.2"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</row>
    <row r="930" spans="7:34" x14ac:dyDescent="0.2"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</row>
    <row r="931" spans="7:34" x14ac:dyDescent="0.2"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</row>
    <row r="932" spans="7:34" x14ac:dyDescent="0.2"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</row>
    <row r="933" spans="7:34" x14ac:dyDescent="0.2"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</row>
    <row r="934" spans="7:34" x14ac:dyDescent="0.2"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</row>
    <row r="935" spans="7:34" x14ac:dyDescent="0.2"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</row>
    <row r="936" spans="7:34" x14ac:dyDescent="0.2"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</row>
    <row r="937" spans="7:34" x14ac:dyDescent="0.2"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</row>
    <row r="938" spans="7:34" x14ac:dyDescent="0.2"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</row>
    <row r="939" spans="7:34" x14ac:dyDescent="0.2"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</row>
    <row r="940" spans="7:34" x14ac:dyDescent="0.2"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</row>
    <row r="941" spans="7:34" x14ac:dyDescent="0.2"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</row>
    <row r="942" spans="7:34" x14ac:dyDescent="0.2"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</row>
    <row r="943" spans="7:34" x14ac:dyDescent="0.2"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</row>
    <row r="944" spans="7:34" x14ac:dyDescent="0.2"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</row>
    <row r="945" spans="7:34" x14ac:dyDescent="0.2"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</row>
    <row r="946" spans="7:34" x14ac:dyDescent="0.2"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</row>
    <row r="947" spans="7:34" x14ac:dyDescent="0.2"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</row>
    <row r="948" spans="7:34" x14ac:dyDescent="0.2"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</row>
    <row r="949" spans="7:34" x14ac:dyDescent="0.2"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</row>
    <row r="950" spans="7:34" x14ac:dyDescent="0.2"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</row>
    <row r="951" spans="7:34" x14ac:dyDescent="0.2"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</row>
    <row r="952" spans="7:34" x14ac:dyDescent="0.2"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</row>
    <row r="953" spans="7:34" x14ac:dyDescent="0.2"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</row>
    <row r="954" spans="7:34" x14ac:dyDescent="0.2"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</row>
    <row r="955" spans="7:34" x14ac:dyDescent="0.2"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</row>
    <row r="956" spans="7:34" x14ac:dyDescent="0.2"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</row>
    <row r="957" spans="7:34" x14ac:dyDescent="0.2"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</row>
    <row r="958" spans="7:34" x14ac:dyDescent="0.2"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</row>
    <row r="959" spans="7:34" x14ac:dyDescent="0.2"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</row>
    <row r="960" spans="7:34" x14ac:dyDescent="0.2"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</row>
    <row r="961" spans="7:34" x14ac:dyDescent="0.2"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</row>
    <row r="962" spans="7:34" x14ac:dyDescent="0.2"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</row>
    <row r="963" spans="7:34" x14ac:dyDescent="0.2"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</row>
    <row r="964" spans="7:34" x14ac:dyDescent="0.2"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</row>
    <row r="965" spans="7:34" x14ac:dyDescent="0.2"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</row>
    <row r="966" spans="7:34" x14ac:dyDescent="0.2"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</row>
    <row r="967" spans="7:34" x14ac:dyDescent="0.2"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</row>
    <row r="968" spans="7:34" x14ac:dyDescent="0.2"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</row>
    <row r="969" spans="7:34" x14ac:dyDescent="0.2"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</row>
    <row r="970" spans="7:34" x14ac:dyDescent="0.2"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</row>
    <row r="971" spans="7:34" x14ac:dyDescent="0.2"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</row>
    <row r="972" spans="7:34" x14ac:dyDescent="0.2"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</row>
    <row r="973" spans="7:34" x14ac:dyDescent="0.2"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</row>
    <row r="974" spans="7:34" x14ac:dyDescent="0.2"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</row>
    <row r="975" spans="7:34" x14ac:dyDescent="0.2"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</row>
    <row r="976" spans="7:34" x14ac:dyDescent="0.2"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</row>
    <row r="977" spans="7:34" x14ac:dyDescent="0.2"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</row>
    <row r="978" spans="7:34" x14ac:dyDescent="0.2"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</row>
    <row r="979" spans="7:34" x14ac:dyDescent="0.2"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</row>
    <row r="980" spans="7:34" x14ac:dyDescent="0.2"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</row>
    <row r="981" spans="7:34" x14ac:dyDescent="0.2"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</row>
    <row r="982" spans="7:34" x14ac:dyDescent="0.2"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</row>
    <row r="983" spans="7:34" x14ac:dyDescent="0.2"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</row>
    <row r="984" spans="7:34" x14ac:dyDescent="0.2"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</row>
    <row r="985" spans="7:34" x14ac:dyDescent="0.2"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</row>
    <row r="986" spans="7:34" x14ac:dyDescent="0.2"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</row>
    <row r="987" spans="7:34" x14ac:dyDescent="0.2"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</row>
    <row r="988" spans="7:34" x14ac:dyDescent="0.2"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</row>
    <row r="989" spans="7:34" x14ac:dyDescent="0.2"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</row>
    <row r="990" spans="7:34" x14ac:dyDescent="0.2"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</row>
    <row r="991" spans="7:34" x14ac:dyDescent="0.2"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</row>
    <row r="992" spans="7:34" x14ac:dyDescent="0.2"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</row>
    <row r="993" spans="7:34" x14ac:dyDescent="0.2"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</row>
    <row r="994" spans="7:34" x14ac:dyDescent="0.2"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</row>
    <row r="995" spans="7:34" x14ac:dyDescent="0.2"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</row>
    <row r="996" spans="7:34" x14ac:dyDescent="0.2"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</row>
    <row r="997" spans="7:34" x14ac:dyDescent="0.2"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</row>
    <row r="998" spans="7:34" x14ac:dyDescent="0.2"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</row>
    <row r="999" spans="7:34" x14ac:dyDescent="0.2"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</row>
    <row r="1000" spans="7:34" x14ac:dyDescent="0.2"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</row>
    <row r="1001" spans="7:34" x14ac:dyDescent="0.2"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</row>
    <row r="1002" spans="7:34" x14ac:dyDescent="0.2"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</row>
    <row r="1003" spans="7:34" x14ac:dyDescent="0.2"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</row>
    <row r="1004" spans="7:34" x14ac:dyDescent="0.2"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</row>
    <row r="1005" spans="7:34" x14ac:dyDescent="0.2"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</row>
    <row r="1006" spans="7:34" x14ac:dyDescent="0.2"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</row>
    <row r="1007" spans="7:34" x14ac:dyDescent="0.2"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</row>
    <row r="1008" spans="7:34" x14ac:dyDescent="0.2"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</row>
    <row r="1009" spans="7:34" x14ac:dyDescent="0.2"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</row>
    <row r="1010" spans="7:34" x14ac:dyDescent="0.2"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</row>
    <row r="1011" spans="7:34" x14ac:dyDescent="0.2"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</row>
    <row r="1012" spans="7:34" x14ac:dyDescent="0.2"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</row>
    <row r="1013" spans="7:34" x14ac:dyDescent="0.2"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</row>
    <row r="1014" spans="7:34" x14ac:dyDescent="0.2"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</row>
    <row r="1015" spans="7:34" x14ac:dyDescent="0.2"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</row>
    <row r="1016" spans="7:34" x14ac:dyDescent="0.2"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</row>
    <row r="1017" spans="7:34" x14ac:dyDescent="0.2"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</row>
    <row r="1018" spans="7:34" x14ac:dyDescent="0.2"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</row>
    <row r="1019" spans="7:34" x14ac:dyDescent="0.2"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</row>
    <row r="1020" spans="7:34" x14ac:dyDescent="0.2"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</row>
    <row r="1021" spans="7:34" x14ac:dyDescent="0.2"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</row>
    <row r="1022" spans="7:34" x14ac:dyDescent="0.2"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</row>
    <row r="1023" spans="7:34" x14ac:dyDescent="0.2"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</row>
    <row r="1024" spans="7:34" x14ac:dyDescent="0.2"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</row>
    <row r="1025" spans="7:34" x14ac:dyDescent="0.2"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</row>
    <row r="1026" spans="7:34" x14ac:dyDescent="0.2"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</row>
    <row r="1027" spans="7:34" x14ac:dyDescent="0.2"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</row>
    <row r="1028" spans="7:34" x14ac:dyDescent="0.2"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</row>
    <row r="1029" spans="7:34" x14ac:dyDescent="0.2"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</row>
    <row r="1030" spans="7:34" x14ac:dyDescent="0.2"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</row>
    <row r="1031" spans="7:34" x14ac:dyDescent="0.2"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</row>
    <row r="1032" spans="7:34" x14ac:dyDescent="0.2"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</row>
    <row r="1033" spans="7:34" x14ac:dyDescent="0.2"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</row>
    <row r="1034" spans="7:34" x14ac:dyDescent="0.2"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</row>
    <row r="1035" spans="7:34" x14ac:dyDescent="0.2"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</row>
    <row r="1036" spans="7:34" x14ac:dyDescent="0.2"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</row>
    <row r="1037" spans="7:34" x14ac:dyDescent="0.2"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</row>
    <row r="1038" spans="7:34" x14ac:dyDescent="0.2"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</row>
    <row r="1039" spans="7:34" x14ac:dyDescent="0.2"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</row>
    <row r="1040" spans="7:34" x14ac:dyDescent="0.2"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</row>
    <row r="1041" spans="7:34" x14ac:dyDescent="0.2"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</row>
    <row r="1042" spans="7:34" x14ac:dyDescent="0.2"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</row>
    <row r="1043" spans="7:34" x14ac:dyDescent="0.2"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</row>
    <row r="1044" spans="7:34" x14ac:dyDescent="0.2"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</row>
    <row r="1045" spans="7:34" x14ac:dyDescent="0.2"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</row>
    <row r="1046" spans="7:34" x14ac:dyDescent="0.2"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</row>
    <row r="1047" spans="7:34" x14ac:dyDescent="0.2"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</row>
    <row r="1048" spans="7:34" x14ac:dyDescent="0.2"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</row>
    <row r="1049" spans="7:34" x14ac:dyDescent="0.2"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</row>
    <row r="1050" spans="7:34" x14ac:dyDescent="0.2"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</row>
    <row r="1051" spans="7:34" x14ac:dyDescent="0.2"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</row>
    <row r="1052" spans="7:34" x14ac:dyDescent="0.2"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</row>
    <row r="1053" spans="7:34" x14ac:dyDescent="0.2"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</row>
    <row r="1054" spans="7:34" x14ac:dyDescent="0.2"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</row>
    <row r="1055" spans="7:34" x14ac:dyDescent="0.2"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</row>
    <row r="1056" spans="7:34" x14ac:dyDescent="0.2"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</row>
    <row r="1057" spans="7:34" x14ac:dyDescent="0.2"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</row>
    <row r="1058" spans="7:34" x14ac:dyDescent="0.2"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</row>
    <row r="1059" spans="7:34" x14ac:dyDescent="0.2"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</row>
    <row r="1060" spans="7:34" x14ac:dyDescent="0.2"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</row>
    <row r="1061" spans="7:34" x14ac:dyDescent="0.2"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</row>
    <row r="1062" spans="7:34" x14ac:dyDescent="0.2"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</row>
    <row r="1063" spans="7:34" x14ac:dyDescent="0.2"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</row>
    <row r="1064" spans="7:34" x14ac:dyDescent="0.2"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</row>
    <row r="1065" spans="7:34" x14ac:dyDescent="0.2"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</row>
    <row r="1066" spans="7:34" x14ac:dyDescent="0.2"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</row>
    <row r="1067" spans="7:34" x14ac:dyDescent="0.2"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</row>
    <row r="1068" spans="7:34" x14ac:dyDescent="0.2"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</row>
    <row r="1069" spans="7:34" x14ac:dyDescent="0.2"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</row>
    <row r="1070" spans="7:34" x14ac:dyDescent="0.2"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</row>
    <row r="1071" spans="7:34" x14ac:dyDescent="0.2"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</row>
    <row r="1072" spans="7:34" x14ac:dyDescent="0.2"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</row>
    <row r="1073" spans="7:34" x14ac:dyDescent="0.2"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</row>
    <row r="1074" spans="7:34" x14ac:dyDescent="0.2"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</row>
    <row r="1075" spans="7:34" x14ac:dyDescent="0.2"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</row>
    <row r="1076" spans="7:34" x14ac:dyDescent="0.2"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</row>
    <row r="1077" spans="7:34" x14ac:dyDescent="0.2"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</row>
    <row r="1078" spans="7:34" x14ac:dyDescent="0.2"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</row>
    <row r="1079" spans="7:34" x14ac:dyDescent="0.2"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</row>
    <row r="1080" spans="7:34" x14ac:dyDescent="0.2"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</row>
    <row r="1081" spans="7:34" x14ac:dyDescent="0.2"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</row>
    <row r="1082" spans="7:34" x14ac:dyDescent="0.2"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</row>
    <row r="1083" spans="7:34" x14ac:dyDescent="0.2"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</row>
    <row r="1084" spans="7:34" x14ac:dyDescent="0.2"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</row>
    <row r="1085" spans="7:34" x14ac:dyDescent="0.2"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</row>
    <row r="1086" spans="7:34" x14ac:dyDescent="0.2"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</row>
    <row r="1087" spans="7:34" x14ac:dyDescent="0.2"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</row>
    <row r="1088" spans="7:34" x14ac:dyDescent="0.2"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</row>
    <row r="1089" spans="7:34" x14ac:dyDescent="0.2"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</row>
    <row r="1090" spans="7:34" x14ac:dyDescent="0.2"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</row>
    <row r="1091" spans="7:34" x14ac:dyDescent="0.2"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</row>
    <row r="1092" spans="7:34" x14ac:dyDescent="0.2"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</row>
    <row r="1093" spans="7:34" x14ac:dyDescent="0.2"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</row>
    <row r="1094" spans="7:34" x14ac:dyDescent="0.2"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</row>
    <row r="1095" spans="7:34" x14ac:dyDescent="0.2"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</row>
    <row r="1096" spans="7:34" x14ac:dyDescent="0.2"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</row>
    <row r="1097" spans="7:34" x14ac:dyDescent="0.2"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</row>
    <row r="1098" spans="7:34" x14ac:dyDescent="0.2"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</row>
    <row r="1099" spans="7:34" x14ac:dyDescent="0.2"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</row>
    <row r="1100" spans="7:34" x14ac:dyDescent="0.2"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</row>
    <row r="1101" spans="7:34" x14ac:dyDescent="0.2"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</row>
    <row r="1102" spans="7:34" x14ac:dyDescent="0.2"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</row>
    <row r="1103" spans="7:34" x14ac:dyDescent="0.2"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</row>
    <row r="1104" spans="7:34" x14ac:dyDescent="0.2"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</row>
    <row r="1105" spans="7:34" x14ac:dyDescent="0.2"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</row>
    <row r="1106" spans="7:34" x14ac:dyDescent="0.2"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</row>
    <row r="1107" spans="7:34" x14ac:dyDescent="0.2"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</row>
    <row r="1108" spans="7:34" x14ac:dyDescent="0.2"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</row>
    <row r="1109" spans="7:34" x14ac:dyDescent="0.2"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</row>
    <row r="1110" spans="7:34" x14ac:dyDescent="0.2"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</row>
    <row r="1111" spans="7:34" x14ac:dyDescent="0.2"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</row>
    <row r="1112" spans="7:34" x14ac:dyDescent="0.2"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</row>
    <row r="1113" spans="7:34" x14ac:dyDescent="0.2"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</row>
    <row r="1114" spans="7:34" x14ac:dyDescent="0.2"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</row>
    <row r="1115" spans="7:34" x14ac:dyDescent="0.2"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</row>
    <row r="1116" spans="7:34" x14ac:dyDescent="0.2"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</row>
    <row r="1117" spans="7:34" x14ac:dyDescent="0.2"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</row>
    <row r="1118" spans="7:34" x14ac:dyDescent="0.2"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</row>
    <row r="1119" spans="7:34" x14ac:dyDescent="0.2"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</row>
    <row r="1120" spans="7:34" x14ac:dyDescent="0.2"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</row>
    <row r="1121" spans="7:34" x14ac:dyDescent="0.2"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</row>
    <row r="1122" spans="7:34" x14ac:dyDescent="0.2"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</row>
    <row r="1123" spans="7:34" x14ac:dyDescent="0.2"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</row>
    <row r="1124" spans="7:34" x14ac:dyDescent="0.2"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</row>
    <row r="1125" spans="7:34" x14ac:dyDescent="0.2"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</row>
    <row r="1126" spans="7:34" x14ac:dyDescent="0.2"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</row>
    <row r="1127" spans="7:34" x14ac:dyDescent="0.2"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</row>
    <row r="1128" spans="7:34" x14ac:dyDescent="0.2"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</row>
    <row r="1129" spans="7:34" x14ac:dyDescent="0.2"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</row>
    <row r="1130" spans="7:34" x14ac:dyDescent="0.2"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</row>
    <row r="1131" spans="7:34" x14ac:dyDescent="0.2"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</row>
    <row r="1132" spans="7:34" x14ac:dyDescent="0.2"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</row>
    <row r="1133" spans="7:34" x14ac:dyDescent="0.2"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</row>
    <row r="1134" spans="7:34" x14ac:dyDescent="0.2"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</row>
    <row r="1135" spans="7:34" x14ac:dyDescent="0.2"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</row>
    <row r="1136" spans="7:34" x14ac:dyDescent="0.2"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</row>
    <row r="1137" spans="7:34" x14ac:dyDescent="0.2"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</row>
    <row r="1138" spans="7:34" x14ac:dyDescent="0.2"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</row>
    <row r="1139" spans="7:34" x14ac:dyDescent="0.2"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</row>
    <row r="1140" spans="7:34" x14ac:dyDescent="0.2"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</row>
    <row r="1141" spans="7:34" x14ac:dyDescent="0.2"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</row>
    <row r="1142" spans="7:34" x14ac:dyDescent="0.2"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</row>
    <row r="1143" spans="7:34" x14ac:dyDescent="0.2"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</row>
    <row r="1144" spans="7:34" x14ac:dyDescent="0.2"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</row>
    <row r="1145" spans="7:34" x14ac:dyDescent="0.2"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</row>
    <row r="1146" spans="7:34" x14ac:dyDescent="0.2"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</row>
    <row r="1147" spans="7:34" x14ac:dyDescent="0.2"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</row>
    <row r="1148" spans="7:34" x14ac:dyDescent="0.2"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</row>
    <row r="1149" spans="7:34" x14ac:dyDescent="0.2"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</row>
    <row r="1150" spans="7:34" x14ac:dyDescent="0.2"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</row>
    <row r="1151" spans="7:34" x14ac:dyDescent="0.2"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</row>
    <row r="1152" spans="7:34" x14ac:dyDescent="0.2"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</row>
    <row r="1153" spans="7:34" x14ac:dyDescent="0.2"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</row>
    <row r="1154" spans="7:34" x14ac:dyDescent="0.2"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</row>
    <row r="1155" spans="7:34" x14ac:dyDescent="0.2"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</row>
    <row r="1156" spans="7:34" x14ac:dyDescent="0.2"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</row>
    <row r="1157" spans="7:34" x14ac:dyDescent="0.2"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</row>
    <row r="1158" spans="7:34" x14ac:dyDescent="0.2"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</row>
    <row r="1159" spans="7:34" x14ac:dyDescent="0.2"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</row>
    <row r="1160" spans="7:34" x14ac:dyDescent="0.2"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</row>
    <row r="1161" spans="7:34" x14ac:dyDescent="0.2"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</row>
    <row r="1162" spans="7:34" x14ac:dyDescent="0.2"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</row>
    <row r="1163" spans="7:34" x14ac:dyDescent="0.2"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</row>
    <row r="1164" spans="7:34" x14ac:dyDescent="0.2"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</row>
    <row r="1165" spans="7:34" x14ac:dyDescent="0.2"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</row>
    <row r="1166" spans="7:34" x14ac:dyDescent="0.2"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</row>
    <row r="1167" spans="7:34" x14ac:dyDescent="0.2"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</row>
    <row r="1168" spans="7:34" x14ac:dyDescent="0.2"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</row>
    <row r="1169" spans="7:34" x14ac:dyDescent="0.2"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</row>
    <row r="1170" spans="7:34" x14ac:dyDescent="0.2"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</row>
    <row r="1171" spans="7:34" x14ac:dyDescent="0.2"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</row>
    <row r="1172" spans="7:34" x14ac:dyDescent="0.2"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</row>
    <row r="1173" spans="7:34" x14ac:dyDescent="0.2"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</row>
    <row r="1174" spans="7:34" x14ac:dyDescent="0.2"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</row>
    <row r="1175" spans="7:34" x14ac:dyDescent="0.2"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</row>
    <row r="1176" spans="7:34" x14ac:dyDescent="0.2"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</row>
    <row r="1177" spans="7:34" x14ac:dyDescent="0.2"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</row>
    <row r="1178" spans="7:34" x14ac:dyDescent="0.2"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</row>
    <row r="1179" spans="7:34" x14ac:dyDescent="0.2"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</row>
    <row r="1180" spans="7:34" x14ac:dyDescent="0.2"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</row>
    <row r="1181" spans="7:34" x14ac:dyDescent="0.2"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</row>
    <row r="1182" spans="7:34" x14ac:dyDescent="0.2"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</row>
    <row r="1183" spans="7:34" x14ac:dyDescent="0.2"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</row>
    <row r="1184" spans="7:34" x14ac:dyDescent="0.2"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</row>
    <row r="1185" spans="7:34" x14ac:dyDescent="0.2"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</row>
    <row r="1186" spans="7:34" x14ac:dyDescent="0.2"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</row>
    <row r="1187" spans="7:34" x14ac:dyDescent="0.2"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</row>
    <row r="1188" spans="7:34" x14ac:dyDescent="0.2"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</row>
    <row r="1189" spans="7:34" x14ac:dyDescent="0.2"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</row>
    <row r="1190" spans="7:34" x14ac:dyDescent="0.2"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</row>
    <row r="1191" spans="7:34" x14ac:dyDescent="0.2"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</row>
    <row r="1192" spans="7:34" x14ac:dyDescent="0.2"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</row>
    <row r="1193" spans="7:34" x14ac:dyDescent="0.2"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</row>
    <row r="1194" spans="7:34" x14ac:dyDescent="0.2"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</row>
    <row r="1195" spans="7:34" x14ac:dyDescent="0.2"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</row>
    <row r="1196" spans="7:34" x14ac:dyDescent="0.2"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</row>
    <row r="1197" spans="7:34" x14ac:dyDescent="0.2"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</row>
    <row r="1198" spans="7:34" x14ac:dyDescent="0.2"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</row>
    <row r="1199" spans="7:34" x14ac:dyDescent="0.2"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</row>
    <row r="1200" spans="7:34" x14ac:dyDescent="0.2"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</row>
    <row r="1201" spans="7:34" x14ac:dyDescent="0.2"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</row>
    <row r="1202" spans="7:34" x14ac:dyDescent="0.2"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</row>
    <row r="1203" spans="7:34" x14ac:dyDescent="0.2"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</row>
    <row r="1204" spans="7:34" x14ac:dyDescent="0.2"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</row>
    <row r="1205" spans="7:34" x14ac:dyDescent="0.2"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</row>
    <row r="1206" spans="7:34" x14ac:dyDescent="0.2"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</row>
    <row r="1207" spans="7:34" x14ac:dyDescent="0.2"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</row>
    <row r="1208" spans="7:34" x14ac:dyDescent="0.2"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</row>
    <row r="1209" spans="7:34" x14ac:dyDescent="0.2"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</row>
    <row r="1210" spans="7:34" x14ac:dyDescent="0.2"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</row>
    <row r="1211" spans="7:34" x14ac:dyDescent="0.2"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</row>
    <row r="1212" spans="7:34" x14ac:dyDescent="0.2"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</row>
    <row r="1213" spans="7:34" x14ac:dyDescent="0.2"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</row>
    <row r="1214" spans="7:34" x14ac:dyDescent="0.2"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</row>
    <row r="1215" spans="7:34" x14ac:dyDescent="0.2"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</row>
    <row r="1216" spans="7:34" x14ac:dyDescent="0.2"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</row>
    <row r="1217" spans="7:34" x14ac:dyDescent="0.2"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</row>
    <row r="1218" spans="7:34" x14ac:dyDescent="0.2"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</row>
    <row r="1219" spans="7:34" x14ac:dyDescent="0.2"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</row>
    <row r="1220" spans="7:34" x14ac:dyDescent="0.2"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</row>
    <row r="1221" spans="7:34" x14ac:dyDescent="0.2"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</row>
    <row r="1222" spans="7:34" x14ac:dyDescent="0.2"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</row>
    <row r="1223" spans="7:34" x14ac:dyDescent="0.2"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</row>
    <row r="1224" spans="7:34" x14ac:dyDescent="0.2"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</row>
    <row r="1225" spans="7:34" x14ac:dyDescent="0.2"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</row>
    <row r="1226" spans="7:34" x14ac:dyDescent="0.2"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</row>
    <row r="1227" spans="7:34" x14ac:dyDescent="0.2"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</row>
    <row r="1228" spans="7:34" x14ac:dyDescent="0.2"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</row>
    <row r="1229" spans="7:34" x14ac:dyDescent="0.2"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</row>
    <row r="1230" spans="7:34" x14ac:dyDescent="0.2"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</row>
    <row r="1231" spans="7:34" x14ac:dyDescent="0.2"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</row>
    <row r="1232" spans="7:34" x14ac:dyDescent="0.2"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</row>
    <row r="1233" spans="7:34" x14ac:dyDescent="0.2"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</row>
    <row r="1234" spans="7:34" x14ac:dyDescent="0.2"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</row>
    <row r="1235" spans="7:34" x14ac:dyDescent="0.2"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</row>
    <row r="1236" spans="7:34" x14ac:dyDescent="0.2"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</row>
    <row r="1237" spans="7:34" x14ac:dyDescent="0.2"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</row>
    <row r="1238" spans="7:34" x14ac:dyDescent="0.2"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</row>
    <row r="1239" spans="7:34" x14ac:dyDescent="0.2"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</row>
    <row r="1240" spans="7:34" x14ac:dyDescent="0.2"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</row>
    <row r="1241" spans="7:34" x14ac:dyDescent="0.2"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</row>
    <row r="1242" spans="7:34" x14ac:dyDescent="0.2"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</row>
    <row r="1243" spans="7:34" x14ac:dyDescent="0.2"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</row>
    <row r="1244" spans="7:34" x14ac:dyDescent="0.2"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</row>
    <row r="1245" spans="7:34" x14ac:dyDescent="0.2"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</row>
    <row r="1246" spans="7:34" x14ac:dyDescent="0.2"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</row>
    <row r="1247" spans="7:34" x14ac:dyDescent="0.2"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</row>
    <row r="1248" spans="7:34" x14ac:dyDescent="0.2"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</row>
    <row r="1249" spans="7:34" x14ac:dyDescent="0.2"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</row>
    <row r="1250" spans="7:34" x14ac:dyDescent="0.2"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</row>
    <row r="1251" spans="7:34" x14ac:dyDescent="0.2"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</row>
    <row r="1252" spans="7:34" x14ac:dyDescent="0.2"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</row>
    <row r="1253" spans="7:34" x14ac:dyDescent="0.2"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</row>
    <row r="1254" spans="7:34" x14ac:dyDescent="0.2"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</row>
    <row r="1255" spans="7:34" x14ac:dyDescent="0.2"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</row>
    <row r="1256" spans="7:34" x14ac:dyDescent="0.2"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</row>
    <row r="1257" spans="7:34" x14ac:dyDescent="0.2"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</row>
    <row r="1258" spans="7:34" x14ac:dyDescent="0.2"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</row>
    <row r="1259" spans="7:34" x14ac:dyDescent="0.2"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</row>
    <row r="1260" spans="7:34" x14ac:dyDescent="0.2"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</row>
    <row r="1261" spans="7:34" x14ac:dyDescent="0.2"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</row>
    <row r="1262" spans="7:34" x14ac:dyDescent="0.2"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</row>
    <row r="1263" spans="7:34" x14ac:dyDescent="0.2"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</row>
    <row r="1264" spans="7:34" x14ac:dyDescent="0.2"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</row>
    <row r="1265" spans="7:34" x14ac:dyDescent="0.2"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</row>
    <row r="1266" spans="7:34" x14ac:dyDescent="0.2"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</row>
    <row r="1267" spans="7:34" x14ac:dyDescent="0.2"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</row>
    <row r="1268" spans="7:34" x14ac:dyDescent="0.2"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</row>
    <row r="1269" spans="7:34" x14ac:dyDescent="0.2"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</row>
    <row r="1270" spans="7:34" x14ac:dyDescent="0.2"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</row>
    <row r="1271" spans="7:34" x14ac:dyDescent="0.2"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</row>
    <row r="1272" spans="7:34" x14ac:dyDescent="0.2"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</row>
    <row r="1273" spans="7:34" x14ac:dyDescent="0.2"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</row>
    <row r="1274" spans="7:34" x14ac:dyDescent="0.2"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</row>
    <row r="1275" spans="7:34" x14ac:dyDescent="0.2"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</row>
    <row r="1276" spans="7:34" x14ac:dyDescent="0.2"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</row>
    <row r="1277" spans="7:34" x14ac:dyDescent="0.2"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</row>
    <row r="1278" spans="7:34" x14ac:dyDescent="0.2"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</row>
    <row r="1279" spans="7:34" x14ac:dyDescent="0.2"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</row>
    <row r="1280" spans="7:34" x14ac:dyDescent="0.2"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</row>
    <row r="1281" spans="7:34" x14ac:dyDescent="0.2"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</row>
    <row r="1282" spans="7:34" x14ac:dyDescent="0.2"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</row>
    <row r="1283" spans="7:34" x14ac:dyDescent="0.2"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</row>
    <row r="1284" spans="7:34" x14ac:dyDescent="0.2"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</row>
    <row r="1285" spans="7:34" x14ac:dyDescent="0.2"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</row>
    <row r="1286" spans="7:34" x14ac:dyDescent="0.2"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</row>
    <row r="1287" spans="7:34" x14ac:dyDescent="0.2"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</row>
    <row r="1288" spans="7:34" x14ac:dyDescent="0.2"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</row>
    <row r="1289" spans="7:34" x14ac:dyDescent="0.2"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</row>
    <row r="1290" spans="7:34" x14ac:dyDescent="0.2"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</row>
    <row r="1291" spans="7:34" x14ac:dyDescent="0.2"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</row>
    <row r="1292" spans="7:34" x14ac:dyDescent="0.2"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</row>
    <row r="1293" spans="7:34" x14ac:dyDescent="0.2"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</row>
    <row r="1294" spans="7:34" x14ac:dyDescent="0.2"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</row>
    <row r="1295" spans="7:34" x14ac:dyDescent="0.2"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</row>
    <row r="1296" spans="7:34" x14ac:dyDescent="0.2"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</row>
    <row r="1297" spans="7:34" x14ac:dyDescent="0.2"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</row>
    <row r="1298" spans="7:34" x14ac:dyDescent="0.2"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</row>
    <row r="1299" spans="7:34" x14ac:dyDescent="0.2"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</row>
    <row r="1300" spans="7:34" x14ac:dyDescent="0.2"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</row>
    <row r="1301" spans="7:34" x14ac:dyDescent="0.2"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</row>
    <row r="1302" spans="7:34" x14ac:dyDescent="0.2"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</row>
    <row r="1303" spans="7:34" x14ac:dyDescent="0.2"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</row>
    <row r="1304" spans="7:34" x14ac:dyDescent="0.2"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</row>
    <row r="1305" spans="7:34" x14ac:dyDescent="0.2"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</row>
    <row r="1306" spans="7:34" x14ac:dyDescent="0.2"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</row>
    <row r="1307" spans="7:34" x14ac:dyDescent="0.2"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</row>
    <row r="1308" spans="7:34" x14ac:dyDescent="0.2"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</row>
    <row r="1309" spans="7:34" x14ac:dyDescent="0.2"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</row>
    <row r="1310" spans="7:34" x14ac:dyDescent="0.2"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</row>
    <row r="1311" spans="7:34" x14ac:dyDescent="0.2"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</row>
    <row r="1312" spans="7:34" x14ac:dyDescent="0.2"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</row>
    <row r="1313" spans="7:34" x14ac:dyDescent="0.2"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</row>
    <row r="1314" spans="7:34" x14ac:dyDescent="0.2"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</row>
    <row r="1315" spans="7:34" x14ac:dyDescent="0.2"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</row>
    <row r="1316" spans="7:34" x14ac:dyDescent="0.2"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</row>
    <row r="1317" spans="7:34" x14ac:dyDescent="0.2"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</row>
    <row r="1318" spans="7:34" x14ac:dyDescent="0.2"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</row>
    <row r="1319" spans="7:34" x14ac:dyDescent="0.2"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</row>
    <row r="1320" spans="7:34" x14ac:dyDescent="0.2"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</row>
    <row r="1321" spans="7:34" x14ac:dyDescent="0.2"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</row>
    <row r="1322" spans="7:34" x14ac:dyDescent="0.2"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</row>
    <row r="1323" spans="7:34" x14ac:dyDescent="0.2"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</row>
    <row r="1324" spans="7:34" x14ac:dyDescent="0.2"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</row>
    <row r="1325" spans="7:34" x14ac:dyDescent="0.2"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</row>
    <row r="1326" spans="7:34" x14ac:dyDescent="0.2"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</row>
    <row r="1327" spans="7:34" x14ac:dyDescent="0.2"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</row>
    <row r="1328" spans="7:34" x14ac:dyDescent="0.2"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</row>
    <row r="1329" spans="7:34" x14ac:dyDescent="0.2"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</row>
    <row r="1330" spans="7:34" x14ac:dyDescent="0.2"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</row>
    <row r="1331" spans="7:34" x14ac:dyDescent="0.2"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</row>
    <row r="1332" spans="7:34" x14ac:dyDescent="0.2"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</row>
    <row r="1333" spans="7:34" x14ac:dyDescent="0.2"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</row>
    <row r="1334" spans="7:34" x14ac:dyDescent="0.2"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</row>
    <row r="1335" spans="7:34" x14ac:dyDescent="0.2"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</row>
    <row r="1336" spans="7:34" x14ac:dyDescent="0.2"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</row>
    <row r="1337" spans="7:34" x14ac:dyDescent="0.2"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</row>
    <row r="1338" spans="7:34" x14ac:dyDescent="0.2"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</row>
    <row r="1339" spans="7:34" x14ac:dyDescent="0.2"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</row>
    <row r="1340" spans="7:34" x14ac:dyDescent="0.2"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</row>
    <row r="1341" spans="7:34" x14ac:dyDescent="0.2"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</row>
    <row r="1342" spans="7:34" x14ac:dyDescent="0.2"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</row>
    <row r="1343" spans="7:34" x14ac:dyDescent="0.2"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</row>
    <row r="1344" spans="7:34" x14ac:dyDescent="0.2"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</row>
    <row r="1345" spans="7:34" x14ac:dyDescent="0.2"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</row>
    <row r="1346" spans="7:34" x14ac:dyDescent="0.2"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</row>
    <row r="1347" spans="7:34" x14ac:dyDescent="0.2"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</row>
    <row r="1348" spans="7:34" x14ac:dyDescent="0.2"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</row>
    <row r="1349" spans="7:34" x14ac:dyDescent="0.2"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</row>
    <row r="1350" spans="7:34" x14ac:dyDescent="0.2"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</row>
    <row r="1351" spans="7:34" x14ac:dyDescent="0.2"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</row>
    <row r="1352" spans="7:34" x14ac:dyDescent="0.2"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</row>
    <row r="1353" spans="7:34" x14ac:dyDescent="0.2"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</row>
    <row r="1354" spans="7:34" x14ac:dyDescent="0.2"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</row>
    <row r="1355" spans="7:34" x14ac:dyDescent="0.2"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</row>
    <row r="1356" spans="7:34" x14ac:dyDescent="0.2"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</row>
    <row r="1357" spans="7:34" x14ac:dyDescent="0.2"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</row>
    <row r="1358" spans="7:34" x14ac:dyDescent="0.2"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</row>
    <row r="1359" spans="7:34" x14ac:dyDescent="0.2"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</row>
    <row r="1360" spans="7:34" x14ac:dyDescent="0.2"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</row>
    <row r="1361" spans="7:34" x14ac:dyDescent="0.2"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</row>
    <row r="1362" spans="7:34" x14ac:dyDescent="0.2"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</row>
    <row r="1363" spans="7:34" x14ac:dyDescent="0.2"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</row>
    <row r="1364" spans="7:34" x14ac:dyDescent="0.2"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</row>
    <row r="1365" spans="7:34" x14ac:dyDescent="0.2"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</row>
    <row r="1366" spans="7:34" x14ac:dyDescent="0.2"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</row>
    <row r="1367" spans="7:34" x14ac:dyDescent="0.2"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</row>
    <row r="1368" spans="7:34" x14ac:dyDescent="0.2"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</row>
    <row r="1369" spans="7:34" x14ac:dyDescent="0.2"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</row>
    <row r="1370" spans="7:34" x14ac:dyDescent="0.2"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</row>
    <row r="1371" spans="7:34" x14ac:dyDescent="0.2"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</row>
    <row r="1372" spans="7:34" x14ac:dyDescent="0.2"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</row>
    <row r="1373" spans="7:34" x14ac:dyDescent="0.2"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</row>
    <row r="1374" spans="7:34" x14ac:dyDescent="0.2"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</row>
    <row r="1375" spans="7:34" x14ac:dyDescent="0.2"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</row>
    <row r="1376" spans="7:34" x14ac:dyDescent="0.2"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</row>
    <row r="1377" spans="7:34" x14ac:dyDescent="0.2"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</row>
    <row r="1378" spans="7:34" x14ac:dyDescent="0.2"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</row>
    <row r="1379" spans="7:34" x14ac:dyDescent="0.2"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</row>
    <row r="1380" spans="7:34" x14ac:dyDescent="0.2"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</row>
    <row r="1381" spans="7:34" x14ac:dyDescent="0.2"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</row>
    <row r="1382" spans="7:34" x14ac:dyDescent="0.2"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</row>
    <row r="1383" spans="7:34" x14ac:dyDescent="0.2"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</row>
    <row r="1384" spans="7:34" x14ac:dyDescent="0.2"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</row>
    <row r="1385" spans="7:34" x14ac:dyDescent="0.2"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</row>
    <row r="1386" spans="7:34" x14ac:dyDescent="0.2"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</row>
    <row r="1387" spans="7:34" x14ac:dyDescent="0.2"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</row>
    <row r="1388" spans="7:34" x14ac:dyDescent="0.2"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</row>
    <row r="1389" spans="7:34" x14ac:dyDescent="0.2"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</row>
    <row r="1390" spans="7:34" x14ac:dyDescent="0.2"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</row>
    <row r="1391" spans="7:34" x14ac:dyDescent="0.2"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</row>
    <row r="1392" spans="7:34" x14ac:dyDescent="0.2"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</row>
    <row r="1393" spans="7:34" x14ac:dyDescent="0.2"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</row>
    <row r="1394" spans="7:34" x14ac:dyDescent="0.2"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</row>
    <row r="1395" spans="7:34" x14ac:dyDescent="0.2"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</row>
    <row r="1396" spans="7:34" x14ac:dyDescent="0.2"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</row>
    <row r="1397" spans="7:34" x14ac:dyDescent="0.2"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</row>
    <row r="1398" spans="7:34" x14ac:dyDescent="0.2"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</row>
    <row r="1399" spans="7:34" x14ac:dyDescent="0.2"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</row>
    <row r="1400" spans="7:34" x14ac:dyDescent="0.2"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</row>
    <row r="1401" spans="7:34" x14ac:dyDescent="0.2"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</row>
    <row r="1402" spans="7:34" x14ac:dyDescent="0.2"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</row>
    <row r="1403" spans="7:34" x14ac:dyDescent="0.2"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</row>
    <row r="1404" spans="7:34" x14ac:dyDescent="0.2"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</row>
    <row r="1405" spans="7:34" x14ac:dyDescent="0.2"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</row>
    <row r="1406" spans="7:34" x14ac:dyDescent="0.2"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</row>
    <row r="1407" spans="7:34" x14ac:dyDescent="0.2"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</row>
    <row r="1408" spans="7:34" x14ac:dyDescent="0.2"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</row>
    <row r="1409" spans="7:34" x14ac:dyDescent="0.2"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</row>
    <row r="1410" spans="7:34" x14ac:dyDescent="0.2"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</row>
    <row r="1411" spans="7:34" x14ac:dyDescent="0.2"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</row>
    <row r="1412" spans="7:34" x14ac:dyDescent="0.2"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</row>
    <row r="1413" spans="7:34" x14ac:dyDescent="0.2"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</row>
    <row r="1414" spans="7:34" x14ac:dyDescent="0.2"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</row>
    <row r="1415" spans="7:34" x14ac:dyDescent="0.2"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</row>
    <row r="1416" spans="7:34" x14ac:dyDescent="0.2"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</row>
    <row r="1417" spans="7:34" x14ac:dyDescent="0.2"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</row>
    <row r="1418" spans="7:34" x14ac:dyDescent="0.2"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</row>
    <row r="1419" spans="7:34" x14ac:dyDescent="0.2"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</row>
    <row r="1420" spans="7:34" x14ac:dyDescent="0.2"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</row>
    <row r="1421" spans="7:34" x14ac:dyDescent="0.2"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</row>
    <row r="1422" spans="7:34" x14ac:dyDescent="0.2"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</row>
    <row r="1423" spans="7:34" x14ac:dyDescent="0.2"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</row>
    <row r="1424" spans="7:34" x14ac:dyDescent="0.2"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</row>
    <row r="1425" spans="7:34" x14ac:dyDescent="0.2"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</row>
    <row r="1426" spans="7:34" x14ac:dyDescent="0.2"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</row>
    <row r="1427" spans="7:34" x14ac:dyDescent="0.2"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</row>
    <row r="1428" spans="7:34" x14ac:dyDescent="0.2"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</row>
    <row r="1429" spans="7:34" x14ac:dyDescent="0.2"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</row>
    <row r="1430" spans="7:34" x14ac:dyDescent="0.2"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</row>
    <row r="1431" spans="7:34" x14ac:dyDescent="0.2"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</row>
    <row r="1432" spans="7:34" x14ac:dyDescent="0.2"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</row>
    <row r="1433" spans="7:34" x14ac:dyDescent="0.2"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</row>
    <row r="1434" spans="7:34" x14ac:dyDescent="0.2"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</row>
    <row r="1435" spans="7:34" x14ac:dyDescent="0.2"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</row>
    <row r="1436" spans="7:34" x14ac:dyDescent="0.2"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</row>
    <row r="1437" spans="7:34" x14ac:dyDescent="0.2"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</row>
    <row r="1438" spans="7:34" x14ac:dyDescent="0.2"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</row>
    <row r="1439" spans="7:34" x14ac:dyDescent="0.2"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</row>
    <row r="1440" spans="7:34" x14ac:dyDescent="0.2"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</row>
    <row r="1441" spans="7:34" x14ac:dyDescent="0.2"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</row>
    <row r="1442" spans="7:34" x14ac:dyDescent="0.2"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</row>
    <row r="1443" spans="7:34" x14ac:dyDescent="0.2"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</row>
    <row r="1444" spans="7:34" x14ac:dyDescent="0.2"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</row>
    <row r="1445" spans="7:34" x14ac:dyDescent="0.2"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</row>
    <row r="1446" spans="7:34" x14ac:dyDescent="0.2"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</row>
    <row r="1447" spans="7:34" x14ac:dyDescent="0.2"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</row>
    <row r="1448" spans="7:34" x14ac:dyDescent="0.2"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</row>
    <row r="1449" spans="7:34" x14ac:dyDescent="0.2"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</row>
    <row r="1450" spans="7:34" x14ac:dyDescent="0.2"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</row>
    <row r="1451" spans="7:34" x14ac:dyDescent="0.2"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</row>
    <row r="1452" spans="7:34" x14ac:dyDescent="0.2"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</row>
    <row r="1453" spans="7:34" x14ac:dyDescent="0.2"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</row>
    <row r="1454" spans="7:34" x14ac:dyDescent="0.2"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</row>
    <row r="1455" spans="7:34" x14ac:dyDescent="0.2"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</row>
    <row r="1456" spans="7:34" x14ac:dyDescent="0.2"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</row>
    <row r="1457" spans="7:34" x14ac:dyDescent="0.2"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</row>
    <row r="1458" spans="7:34" x14ac:dyDescent="0.2"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</row>
    <row r="1459" spans="7:34" x14ac:dyDescent="0.2"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</row>
    <row r="1460" spans="7:34" x14ac:dyDescent="0.2"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</row>
    <row r="1461" spans="7:34" x14ac:dyDescent="0.2"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</row>
    <row r="1462" spans="7:34" x14ac:dyDescent="0.2"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</row>
    <row r="1463" spans="7:34" x14ac:dyDescent="0.2"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</row>
    <row r="1464" spans="7:34" x14ac:dyDescent="0.2"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</row>
    <row r="1465" spans="7:34" x14ac:dyDescent="0.2"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</row>
    <row r="1466" spans="7:34" x14ac:dyDescent="0.2"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</row>
    <row r="1467" spans="7:34" x14ac:dyDescent="0.2"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</row>
    <row r="1468" spans="7:34" x14ac:dyDescent="0.2"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</row>
    <row r="1469" spans="7:34" x14ac:dyDescent="0.2"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</row>
    <row r="1470" spans="7:34" x14ac:dyDescent="0.2"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</row>
    <row r="1471" spans="7:34" x14ac:dyDescent="0.2"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</row>
    <row r="1472" spans="7:34" x14ac:dyDescent="0.2"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</row>
    <row r="1473" spans="7:34" x14ac:dyDescent="0.2"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</row>
    <row r="1474" spans="7:34" x14ac:dyDescent="0.2"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</row>
    <row r="1475" spans="7:34" x14ac:dyDescent="0.2"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</row>
    <row r="1476" spans="7:34" x14ac:dyDescent="0.2"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</row>
    <row r="1477" spans="7:34" x14ac:dyDescent="0.2"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</row>
    <row r="1478" spans="7:34" x14ac:dyDescent="0.2"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</row>
    <row r="1479" spans="7:34" x14ac:dyDescent="0.2"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</row>
    <row r="1480" spans="7:34" x14ac:dyDescent="0.2"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</row>
    <row r="1481" spans="7:34" x14ac:dyDescent="0.2"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</row>
    <row r="1482" spans="7:34" x14ac:dyDescent="0.2"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</row>
    <row r="1483" spans="7:34" x14ac:dyDescent="0.2"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</row>
    <row r="1484" spans="7:34" x14ac:dyDescent="0.2"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</row>
    <row r="1485" spans="7:34" x14ac:dyDescent="0.2"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</row>
    <row r="1486" spans="7:34" x14ac:dyDescent="0.2"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</row>
    <row r="1487" spans="7:34" x14ac:dyDescent="0.2"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</row>
    <row r="1488" spans="7:34" x14ac:dyDescent="0.2"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</row>
    <row r="1489" spans="7:34" x14ac:dyDescent="0.2"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</row>
    <row r="1490" spans="7:34" x14ac:dyDescent="0.2"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</row>
    <row r="1491" spans="7:34" x14ac:dyDescent="0.2"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</row>
    <row r="1492" spans="7:34" x14ac:dyDescent="0.2"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</row>
    <row r="1493" spans="7:34" x14ac:dyDescent="0.2"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</row>
    <row r="1494" spans="7:34" x14ac:dyDescent="0.2"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</row>
    <row r="1495" spans="7:34" x14ac:dyDescent="0.2"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</row>
    <row r="1496" spans="7:34" x14ac:dyDescent="0.2"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</row>
    <row r="1497" spans="7:34" x14ac:dyDescent="0.2"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</row>
    <row r="1498" spans="7:34" x14ac:dyDescent="0.2"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</row>
    <row r="1499" spans="7:34" x14ac:dyDescent="0.2"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</row>
    <row r="1500" spans="7:34" x14ac:dyDescent="0.2"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</row>
    <row r="1501" spans="7:34" x14ac:dyDescent="0.2"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</row>
    <row r="1502" spans="7:34" x14ac:dyDescent="0.2"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</row>
    <row r="1503" spans="7:34" x14ac:dyDescent="0.2"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</row>
    <row r="1504" spans="7:34" x14ac:dyDescent="0.2"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</row>
    <row r="1505" spans="7:34" x14ac:dyDescent="0.2"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</row>
    <row r="1506" spans="7:34" x14ac:dyDescent="0.2"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</row>
    <row r="1507" spans="7:34" x14ac:dyDescent="0.2"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</row>
    <row r="1508" spans="7:34" x14ac:dyDescent="0.2"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</row>
    <row r="1509" spans="7:34" x14ac:dyDescent="0.2"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</row>
    <row r="1510" spans="7:34" x14ac:dyDescent="0.2"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</row>
    <row r="1511" spans="7:34" x14ac:dyDescent="0.2"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</row>
    <row r="1512" spans="7:34" x14ac:dyDescent="0.2"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</row>
    <row r="1513" spans="7:34" x14ac:dyDescent="0.2"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</row>
    <row r="1514" spans="7:34" x14ac:dyDescent="0.2"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</row>
    <row r="1515" spans="7:34" x14ac:dyDescent="0.2"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</row>
    <row r="1516" spans="7:34" x14ac:dyDescent="0.2"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</row>
    <row r="1517" spans="7:34" x14ac:dyDescent="0.2"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</row>
    <row r="1518" spans="7:34" x14ac:dyDescent="0.2"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</row>
    <row r="1519" spans="7:34" x14ac:dyDescent="0.2"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</row>
    <row r="1520" spans="7:34" x14ac:dyDescent="0.2"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</row>
    <row r="1521" spans="7:34" x14ac:dyDescent="0.2"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</row>
    <row r="1522" spans="7:34" x14ac:dyDescent="0.2"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</row>
    <row r="1523" spans="7:34" x14ac:dyDescent="0.2"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</row>
    <row r="1524" spans="7:34" x14ac:dyDescent="0.2"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</row>
    <row r="1525" spans="7:34" x14ac:dyDescent="0.2"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</row>
    <row r="1526" spans="7:34" x14ac:dyDescent="0.2"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</row>
    <row r="1527" spans="7:34" x14ac:dyDescent="0.2"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</row>
    <row r="1528" spans="7:34" x14ac:dyDescent="0.2"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</row>
    <row r="1529" spans="7:34" x14ac:dyDescent="0.2"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</row>
    <row r="1530" spans="7:34" x14ac:dyDescent="0.2"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</row>
    <row r="1531" spans="7:34" x14ac:dyDescent="0.2"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</row>
    <row r="1532" spans="7:34" x14ac:dyDescent="0.2"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</row>
    <row r="1533" spans="7:34" x14ac:dyDescent="0.2"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</row>
    <row r="1534" spans="7:34" x14ac:dyDescent="0.2"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</row>
    <row r="1535" spans="7:34" x14ac:dyDescent="0.2"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</row>
    <row r="1536" spans="7:34" x14ac:dyDescent="0.2"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</row>
    <row r="1537" spans="7:34" x14ac:dyDescent="0.2"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</row>
    <row r="1538" spans="7:34" x14ac:dyDescent="0.2"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</row>
    <row r="1539" spans="7:34" x14ac:dyDescent="0.2"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</row>
    <row r="1540" spans="7:34" x14ac:dyDescent="0.2"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</row>
    <row r="1541" spans="7:34" x14ac:dyDescent="0.2"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</row>
    <row r="1542" spans="7:34" x14ac:dyDescent="0.2"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</row>
    <row r="1543" spans="7:34" x14ac:dyDescent="0.2"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</row>
    <row r="1544" spans="7:34" x14ac:dyDescent="0.2"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</row>
    <row r="1545" spans="7:34" x14ac:dyDescent="0.2"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</row>
    <row r="1546" spans="7:34" x14ac:dyDescent="0.2"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</row>
    <row r="1547" spans="7:34" x14ac:dyDescent="0.2"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/>
    </row>
    <row r="1548" spans="7:34" x14ac:dyDescent="0.2"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</row>
    <row r="1549" spans="7:34" x14ac:dyDescent="0.2"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  <c r="AG1549" s="9"/>
      <c r="AH1549" s="9"/>
    </row>
    <row r="1550" spans="7:34" x14ac:dyDescent="0.2"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</row>
    <row r="1551" spans="7:34" x14ac:dyDescent="0.2"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  <c r="AG1551" s="9"/>
      <c r="AH1551" s="9"/>
    </row>
    <row r="1552" spans="7:34" x14ac:dyDescent="0.2"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</row>
    <row r="1553" spans="7:34" x14ac:dyDescent="0.2"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  <c r="AG1553" s="9"/>
      <c r="AH1553" s="9"/>
    </row>
    <row r="1554" spans="7:34" x14ac:dyDescent="0.2"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</row>
    <row r="1555" spans="7:34" x14ac:dyDescent="0.2"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  <c r="AG1555" s="9"/>
      <c r="AH1555" s="9"/>
    </row>
    <row r="1556" spans="7:34" x14ac:dyDescent="0.2"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</row>
    <row r="1557" spans="7:34" x14ac:dyDescent="0.2"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  <c r="AG1557" s="9"/>
      <c r="AH1557" s="9"/>
    </row>
    <row r="1558" spans="7:34" x14ac:dyDescent="0.2"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</row>
    <row r="1559" spans="7:34" x14ac:dyDescent="0.2"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  <c r="AG1559" s="9"/>
      <c r="AH1559" s="9"/>
    </row>
    <row r="1560" spans="7:34" x14ac:dyDescent="0.2"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</row>
    <row r="1561" spans="7:34" x14ac:dyDescent="0.2"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</row>
    <row r="1562" spans="7:34" x14ac:dyDescent="0.2"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  <c r="AG1562" s="9"/>
      <c r="AH1562" s="9"/>
    </row>
    <row r="1563" spans="7:34" x14ac:dyDescent="0.2"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</row>
    <row r="1564" spans="7:34" x14ac:dyDescent="0.2"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  <c r="AG1564" s="9"/>
      <c r="AH1564" s="9"/>
    </row>
    <row r="1565" spans="7:34" x14ac:dyDescent="0.2"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</row>
    <row r="1566" spans="7:34" x14ac:dyDescent="0.2"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</row>
    <row r="1567" spans="7:34" x14ac:dyDescent="0.2"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</row>
    <row r="1568" spans="7:34" x14ac:dyDescent="0.2"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</row>
    <row r="1569" spans="7:34" x14ac:dyDescent="0.2"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</row>
    <row r="1570" spans="7:34" x14ac:dyDescent="0.2"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</row>
    <row r="1571" spans="7:34" x14ac:dyDescent="0.2"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</row>
    <row r="1572" spans="7:34" x14ac:dyDescent="0.2"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</row>
    <row r="1573" spans="7:34" x14ac:dyDescent="0.2"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</row>
    <row r="1574" spans="7:34" x14ac:dyDescent="0.2"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  <c r="AG1574" s="9"/>
      <c r="AH1574" s="9"/>
    </row>
    <row r="1575" spans="7:34" x14ac:dyDescent="0.2"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</row>
    <row r="1576" spans="7:34" x14ac:dyDescent="0.2"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</row>
    <row r="1577" spans="7:34" x14ac:dyDescent="0.2"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9"/>
      <c r="AD1577" s="9"/>
      <c r="AE1577" s="9"/>
      <c r="AF1577" s="9"/>
      <c r="AG1577" s="9"/>
      <c r="AH1577" s="9"/>
    </row>
    <row r="1578" spans="7:34" x14ac:dyDescent="0.2"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</row>
    <row r="1579" spans="7:34" x14ac:dyDescent="0.2"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</row>
    <row r="1580" spans="7:34" x14ac:dyDescent="0.2"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  <c r="AG1580" s="9"/>
      <c r="AH1580" s="9"/>
    </row>
    <row r="1581" spans="7:34" x14ac:dyDescent="0.2"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</row>
    <row r="1582" spans="7:34" x14ac:dyDescent="0.2"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  <c r="AG1582" s="9"/>
      <c r="AH1582" s="9"/>
    </row>
    <row r="1583" spans="7:34" x14ac:dyDescent="0.2"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</row>
    <row r="1584" spans="7:34" x14ac:dyDescent="0.2"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</row>
    <row r="1585" spans="7:34" x14ac:dyDescent="0.2"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  <c r="AD1585" s="9"/>
      <c r="AE1585" s="9"/>
      <c r="AF1585" s="9"/>
      <c r="AG1585" s="9"/>
      <c r="AH1585" s="9"/>
    </row>
    <row r="1586" spans="7:34" x14ac:dyDescent="0.2"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</row>
    <row r="1587" spans="7:34" x14ac:dyDescent="0.2"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</row>
    <row r="1588" spans="7:34" x14ac:dyDescent="0.2"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</row>
    <row r="1589" spans="7:34" x14ac:dyDescent="0.2"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</row>
    <row r="1590" spans="7:34" x14ac:dyDescent="0.2"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</row>
    <row r="1591" spans="7:34" x14ac:dyDescent="0.2"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</row>
    <row r="1592" spans="7:34" x14ac:dyDescent="0.2"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</row>
    <row r="1593" spans="7:34" x14ac:dyDescent="0.2"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</row>
    <row r="1594" spans="7:34" x14ac:dyDescent="0.2"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</row>
    <row r="1595" spans="7:34" x14ac:dyDescent="0.2"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</row>
    <row r="1596" spans="7:34" x14ac:dyDescent="0.2"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</row>
    <row r="1597" spans="7:34" x14ac:dyDescent="0.2"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</row>
    <row r="1598" spans="7:34" x14ac:dyDescent="0.2"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</row>
    <row r="1599" spans="7:34" x14ac:dyDescent="0.2"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</row>
    <row r="1600" spans="7:34" x14ac:dyDescent="0.2"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</row>
    <row r="1601" spans="7:34" x14ac:dyDescent="0.2"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</row>
    <row r="1602" spans="7:34" x14ac:dyDescent="0.2"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</row>
    <row r="1603" spans="7:34" x14ac:dyDescent="0.2"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</row>
    <row r="1604" spans="7:34" x14ac:dyDescent="0.2"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</row>
    <row r="1605" spans="7:34" x14ac:dyDescent="0.2"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</row>
    <row r="1606" spans="7:34" x14ac:dyDescent="0.2"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</row>
    <row r="1607" spans="7:34" x14ac:dyDescent="0.2"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</row>
    <row r="1608" spans="7:34" x14ac:dyDescent="0.2"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</row>
    <row r="1609" spans="7:34" x14ac:dyDescent="0.2"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</row>
    <row r="1610" spans="7:34" x14ac:dyDescent="0.2"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</row>
    <row r="1611" spans="7:34" x14ac:dyDescent="0.2"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</row>
    <row r="1612" spans="7:34" x14ac:dyDescent="0.2"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</row>
    <row r="1613" spans="7:34" x14ac:dyDescent="0.2"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</row>
    <row r="1614" spans="7:34" x14ac:dyDescent="0.2"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</row>
    <row r="1615" spans="7:34" x14ac:dyDescent="0.2"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</row>
    <row r="1616" spans="7:34" x14ac:dyDescent="0.2"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</row>
    <row r="1617" spans="7:34" x14ac:dyDescent="0.2"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</row>
    <row r="1618" spans="7:34" x14ac:dyDescent="0.2"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</row>
    <row r="1619" spans="7:34" x14ac:dyDescent="0.2"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</row>
    <row r="1620" spans="7:34" x14ac:dyDescent="0.2"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</row>
    <row r="1621" spans="7:34" x14ac:dyDescent="0.2"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</row>
    <row r="1622" spans="7:34" x14ac:dyDescent="0.2"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</row>
    <row r="1623" spans="7:34" x14ac:dyDescent="0.2"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</row>
    <row r="1624" spans="7:34" x14ac:dyDescent="0.2"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</row>
    <row r="1625" spans="7:34" x14ac:dyDescent="0.2"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</row>
    <row r="1626" spans="7:34" x14ac:dyDescent="0.2"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</row>
    <row r="1627" spans="7:34" x14ac:dyDescent="0.2"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</row>
    <row r="1628" spans="7:34" x14ac:dyDescent="0.2"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</row>
    <row r="1629" spans="7:34" x14ac:dyDescent="0.2"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</row>
    <row r="1630" spans="7:34" x14ac:dyDescent="0.2"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  <c r="AG1630" s="9"/>
      <c r="AH1630" s="9"/>
    </row>
    <row r="1631" spans="7:34" x14ac:dyDescent="0.2"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</row>
    <row r="1632" spans="7:34" x14ac:dyDescent="0.2"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</row>
    <row r="1633" spans="7:34" x14ac:dyDescent="0.2"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  <c r="AC1633" s="9"/>
      <c r="AD1633" s="9"/>
      <c r="AE1633" s="9"/>
      <c r="AF1633" s="9"/>
      <c r="AG1633" s="9"/>
      <c r="AH1633" s="9"/>
    </row>
    <row r="1634" spans="7:34" x14ac:dyDescent="0.2"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</row>
    <row r="1635" spans="7:34" x14ac:dyDescent="0.2"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  <c r="AG1635" s="9"/>
      <c r="AH1635" s="9"/>
    </row>
    <row r="1636" spans="7:34" x14ac:dyDescent="0.2"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</row>
    <row r="1637" spans="7:34" x14ac:dyDescent="0.2"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9"/>
      <c r="AD1637" s="9"/>
      <c r="AE1637" s="9"/>
      <c r="AF1637" s="9"/>
      <c r="AG1637" s="9"/>
      <c r="AH1637" s="9"/>
    </row>
    <row r="1638" spans="7:34" x14ac:dyDescent="0.2"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</row>
    <row r="1639" spans="7:34" x14ac:dyDescent="0.2"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</row>
    <row r="1640" spans="7:34" x14ac:dyDescent="0.2"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</row>
    <row r="1641" spans="7:34" x14ac:dyDescent="0.2"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</row>
    <row r="1642" spans="7:34" x14ac:dyDescent="0.2"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  <c r="AB1642" s="9"/>
      <c r="AC1642" s="9"/>
      <c r="AD1642" s="9"/>
      <c r="AE1642" s="9"/>
      <c r="AF1642" s="9"/>
      <c r="AG1642" s="9"/>
      <c r="AH1642" s="9"/>
    </row>
    <row r="1643" spans="7:34" x14ac:dyDescent="0.2"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</row>
    <row r="1644" spans="7:34" x14ac:dyDescent="0.2"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  <c r="AG1644" s="9"/>
      <c r="AH1644" s="9"/>
    </row>
    <row r="1645" spans="7:34" x14ac:dyDescent="0.2"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</row>
    <row r="1646" spans="7:34" x14ac:dyDescent="0.2"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</row>
    <row r="1647" spans="7:34" x14ac:dyDescent="0.2"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</row>
    <row r="1648" spans="7:34" x14ac:dyDescent="0.2"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9"/>
      <c r="AD1648" s="9"/>
      <c r="AE1648" s="9"/>
      <c r="AF1648" s="9"/>
      <c r="AG1648" s="9"/>
      <c r="AH1648" s="9"/>
    </row>
    <row r="1649" spans="7:34" x14ac:dyDescent="0.2"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</row>
    <row r="1650" spans="7:34" x14ac:dyDescent="0.2"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  <c r="AG1650" s="9"/>
      <c r="AH1650" s="9"/>
    </row>
    <row r="1651" spans="7:34" x14ac:dyDescent="0.2"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</row>
    <row r="1652" spans="7:34" x14ac:dyDescent="0.2"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</row>
    <row r="1653" spans="7:34" x14ac:dyDescent="0.2"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</row>
    <row r="1654" spans="7:34" x14ac:dyDescent="0.2"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</row>
    <row r="1655" spans="7:34" x14ac:dyDescent="0.2"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</row>
    <row r="1656" spans="7:34" x14ac:dyDescent="0.2"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</row>
    <row r="1657" spans="7:34" x14ac:dyDescent="0.2"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</row>
    <row r="1658" spans="7:34" x14ac:dyDescent="0.2"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</row>
    <row r="1659" spans="7:34" x14ac:dyDescent="0.2"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</row>
    <row r="1660" spans="7:34" x14ac:dyDescent="0.2"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</row>
    <row r="1661" spans="7:34" x14ac:dyDescent="0.2"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</row>
    <row r="1662" spans="7:34" x14ac:dyDescent="0.2"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</row>
    <row r="1663" spans="7:34" x14ac:dyDescent="0.2"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</row>
    <row r="1664" spans="7:34" x14ac:dyDescent="0.2"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</row>
    <row r="1665" spans="7:34" x14ac:dyDescent="0.2"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</row>
    <row r="1666" spans="7:34" x14ac:dyDescent="0.2"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</row>
    <row r="1667" spans="7:34" x14ac:dyDescent="0.2"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</row>
    <row r="1668" spans="7:34" x14ac:dyDescent="0.2"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</row>
    <row r="1669" spans="7:34" x14ac:dyDescent="0.2"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</row>
    <row r="1670" spans="7:34" x14ac:dyDescent="0.2"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</row>
    <row r="1671" spans="7:34" x14ac:dyDescent="0.2"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</row>
    <row r="1672" spans="7:34" x14ac:dyDescent="0.2"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</row>
    <row r="1673" spans="7:34" x14ac:dyDescent="0.2"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</row>
    <row r="1674" spans="7:34" x14ac:dyDescent="0.2"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</row>
    <row r="1675" spans="7:34" x14ac:dyDescent="0.2"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</row>
    <row r="1676" spans="7:34" x14ac:dyDescent="0.2"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</row>
    <row r="1677" spans="7:34" x14ac:dyDescent="0.2"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</row>
    <row r="1678" spans="7:34" x14ac:dyDescent="0.2"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</row>
    <row r="1679" spans="7:34" x14ac:dyDescent="0.2"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</row>
    <row r="1680" spans="7:34" x14ac:dyDescent="0.2"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</row>
    <row r="1681" spans="7:34" x14ac:dyDescent="0.2"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</row>
    <row r="1682" spans="7:34" x14ac:dyDescent="0.2"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</row>
    <row r="1683" spans="7:34" x14ac:dyDescent="0.2"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</row>
    <row r="1684" spans="7:34" x14ac:dyDescent="0.2"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</row>
    <row r="1685" spans="7:34" x14ac:dyDescent="0.2"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  <c r="AG1685" s="9"/>
      <c r="AH1685" s="9"/>
    </row>
    <row r="1686" spans="7:34" x14ac:dyDescent="0.2"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</row>
    <row r="1687" spans="7:34" x14ac:dyDescent="0.2"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  <c r="AG1687" s="9"/>
      <c r="AH1687" s="9"/>
    </row>
    <row r="1688" spans="7:34" x14ac:dyDescent="0.2"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</row>
    <row r="1689" spans="7:34" x14ac:dyDescent="0.2"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</row>
    <row r="1690" spans="7:34" x14ac:dyDescent="0.2"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  <c r="AG1690" s="9"/>
      <c r="AH1690" s="9"/>
    </row>
    <row r="1691" spans="7:34" x14ac:dyDescent="0.2"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</row>
    <row r="1692" spans="7:34" x14ac:dyDescent="0.2"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</row>
    <row r="1693" spans="7:34" x14ac:dyDescent="0.2"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  <c r="AG1693" s="9"/>
      <c r="AH1693" s="9"/>
    </row>
    <row r="1694" spans="7:34" x14ac:dyDescent="0.2"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</row>
    <row r="1695" spans="7:34" x14ac:dyDescent="0.2"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</row>
    <row r="1696" spans="7:34" x14ac:dyDescent="0.2"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</row>
    <row r="1697" spans="7:34" x14ac:dyDescent="0.2"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9"/>
      <c r="AD1697" s="9"/>
      <c r="AE1697" s="9"/>
      <c r="AF1697" s="9"/>
      <c r="AG1697" s="9"/>
      <c r="AH1697" s="9"/>
    </row>
    <row r="1698" spans="7:34" x14ac:dyDescent="0.2"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</row>
    <row r="1699" spans="7:34" x14ac:dyDescent="0.2"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</row>
    <row r="1700" spans="7:34" x14ac:dyDescent="0.2"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  <c r="AG1700" s="9"/>
      <c r="AH1700" s="9"/>
    </row>
    <row r="1701" spans="7:34" x14ac:dyDescent="0.2"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</row>
    <row r="1702" spans="7:34" x14ac:dyDescent="0.2"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</row>
    <row r="1703" spans="7:34" x14ac:dyDescent="0.2"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</row>
    <row r="1704" spans="7:34" x14ac:dyDescent="0.2"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</row>
    <row r="1705" spans="7:34" x14ac:dyDescent="0.2"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  <c r="AC1705" s="9"/>
      <c r="AD1705" s="9"/>
      <c r="AE1705" s="9"/>
      <c r="AF1705" s="9"/>
      <c r="AG1705" s="9"/>
      <c r="AH1705" s="9"/>
    </row>
    <row r="1706" spans="7:34" x14ac:dyDescent="0.2"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</row>
    <row r="1707" spans="7:34" x14ac:dyDescent="0.2"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</row>
    <row r="1708" spans="7:34" x14ac:dyDescent="0.2"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</row>
    <row r="1709" spans="7:34" x14ac:dyDescent="0.2"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</row>
    <row r="1710" spans="7:34" x14ac:dyDescent="0.2"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</row>
    <row r="1711" spans="7:34" x14ac:dyDescent="0.2"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</row>
    <row r="1712" spans="7:34" x14ac:dyDescent="0.2"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</row>
    <row r="1713" spans="7:34" x14ac:dyDescent="0.2"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</row>
    <row r="1714" spans="7:34" x14ac:dyDescent="0.2"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</row>
    <row r="1715" spans="7:34" x14ac:dyDescent="0.2"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</row>
    <row r="1716" spans="7:34" x14ac:dyDescent="0.2"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</row>
    <row r="1717" spans="7:34" x14ac:dyDescent="0.2"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</row>
    <row r="1718" spans="7:34" x14ac:dyDescent="0.2"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</row>
    <row r="1719" spans="7:34" x14ac:dyDescent="0.2"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</row>
    <row r="1720" spans="7:34" x14ac:dyDescent="0.2"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</row>
    <row r="1721" spans="7:34" x14ac:dyDescent="0.2"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</row>
    <row r="1722" spans="7:34" x14ac:dyDescent="0.2"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</row>
    <row r="1723" spans="7:34" x14ac:dyDescent="0.2"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</row>
    <row r="1724" spans="7:34" x14ac:dyDescent="0.2"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</row>
    <row r="1725" spans="7:34" x14ac:dyDescent="0.2"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</row>
    <row r="1726" spans="7:34" x14ac:dyDescent="0.2"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</row>
    <row r="1727" spans="7:34" x14ac:dyDescent="0.2"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</row>
    <row r="1728" spans="7:34" x14ac:dyDescent="0.2"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</row>
    <row r="1729" spans="7:34" x14ac:dyDescent="0.2"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</row>
    <row r="1730" spans="7:34" x14ac:dyDescent="0.2"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</row>
    <row r="1731" spans="7:34" x14ac:dyDescent="0.2"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</row>
    <row r="1732" spans="7:34" x14ac:dyDescent="0.2"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</row>
    <row r="1733" spans="7:34" x14ac:dyDescent="0.2"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</row>
    <row r="1734" spans="7:34" x14ac:dyDescent="0.2"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</row>
    <row r="1735" spans="7:34" x14ac:dyDescent="0.2"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</row>
    <row r="1736" spans="7:34" x14ac:dyDescent="0.2"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</row>
    <row r="1737" spans="7:34" x14ac:dyDescent="0.2"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</row>
    <row r="1738" spans="7:34" x14ac:dyDescent="0.2"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</row>
    <row r="1739" spans="7:34" x14ac:dyDescent="0.2"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</row>
    <row r="1740" spans="7:34" x14ac:dyDescent="0.2"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</row>
    <row r="1741" spans="7:34" x14ac:dyDescent="0.2"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</row>
    <row r="1742" spans="7:34" x14ac:dyDescent="0.2"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</row>
    <row r="1743" spans="7:34" x14ac:dyDescent="0.2"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</row>
    <row r="1744" spans="7:34" x14ac:dyDescent="0.2"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</row>
    <row r="1745" spans="7:34" x14ac:dyDescent="0.2"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</row>
    <row r="1746" spans="7:34" x14ac:dyDescent="0.2"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</row>
    <row r="1747" spans="7:34" x14ac:dyDescent="0.2"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  <c r="AG1747" s="9"/>
      <c r="AH1747" s="9"/>
    </row>
    <row r="1748" spans="7:34" x14ac:dyDescent="0.2"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</row>
    <row r="1749" spans="7:34" x14ac:dyDescent="0.2"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</row>
    <row r="1750" spans="7:34" x14ac:dyDescent="0.2"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</row>
    <row r="1751" spans="7:34" x14ac:dyDescent="0.2"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</row>
    <row r="1752" spans="7:34" x14ac:dyDescent="0.2"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</row>
    <row r="1753" spans="7:34" x14ac:dyDescent="0.2"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</row>
    <row r="1754" spans="7:34" x14ac:dyDescent="0.2"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</row>
    <row r="1755" spans="7:34" x14ac:dyDescent="0.2"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</row>
    <row r="1756" spans="7:34" x14ac:dyDescent="0.2"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</row>
    <row r="1757" spans="7:34" x14ac:dyDescent="0.2"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</row>
    <row r="1758" spans="7:34" x14ac:dyDescent="0.2"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</row>
    <row r="1759" spans="7:34" x14ac:dyDescent="0.2"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</row>
    <row r="1760" spans="7:34" x14ac:dyDescent="0.2"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</row>
    <row r="1761" spans="7:34" x14ac:dyDescent="0.2"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</row>
    <row r="1762" spans="7:34" x14ac:dyDescent="0.2"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</row>
    <row r="1763" spans="7:34" x14ac:dyDescent="0.2"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</row>
    <row r="1764" spans="7:34" x14ac:dyDescent="0.2"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</row>
    <row r="1765" spans="7:34" x14ac:dyDescent="0.2"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</row>
    <row r="1766" spans="7:34" x14ac:dyDescent="0.2"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</row>
    <row r="1767" spans="7:34" x14ac:dyDescent="0.2"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</row>
    <row r="1768" spans="7:34" x14ac:dyDescent="0.2"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</row>
    <row r="1769" spans="7:34" x14ac:dyDescent="0.2"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</row>
    <row r="1770" spans="7:34" x14ac:dyDescent="0.2"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</row>
    <row r="1771" spans="7:34" x14ac:dyDescent="0.2"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</row>
    <row r="1772" spans="7:34" x14ac:dyDescent="0.2"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</row>
    <row r="1773" spans="7:34" x14ac:dyDescent="0.2"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</row>
    <row r="1774" spans="7:34" x14ac:dyDescent="0.2"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</row>
    <row r="1775" spans="7:34" x14ac:dyDescent="0.2"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</row>
    <row r="1776" spans="7:34" x14ac:dyDescent="0.2"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</row>
    <row r="1777" spans="7:34" x14ac:dyDescent="0.2"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</row>
    <row r="1778" spans="7:34" x14ac:dyDescent="0.2"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</row>
    <row r="1779" spans="7:34" x14ac:dyDescent="0.2"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</row>
    <row r="1780" spans="7:34" x14ac:dyDescent="0.2"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</row>
    <row r="1781" spans="7:34" x14ac:dyDescent="0.2"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</row>
    <row r="1782" spans="7:34" x14ac:dyDescent="0.2"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</row>
    <row r="1783" spans="7:34" x14ac:dyDescent="0.2"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</row>
    <row r="1784" spans="7:34" x14ac:dyDescent="0.2"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</row>
    <row r="1785" spans="7:34" x14ac:dyDescent="0.2"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</row>
    <row r="1786" spans="7:34" x14ac:dyDescent="0.2"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</row>
    <row r="1787" spans="7:34" x14ac:dyDescent="0.2"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</row>
    <row r="1788" spans="7:34" x14ac:dyDescent="0.2"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</row>
    <row r="1789" spans="7:34" x14ac:dyDescent="0.2"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</row>
    <row r="1790" spans="7:34" x14ac:dyDescent="0.2"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</row>
    <row r="1791" spans="7:34" x14ac:dyDescent="0.2"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</row>
    <row r="1792" spans="7:34" x14ac:dyDescent="0.2"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</row>
    <row r="1793" spans="7:34" x14ac:dyDescent="0.2"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</row>
    <row r="1794" spans="7:34" x14ac:dyDescent="0.2"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</row>
    <row r="1795" spans="7:34" x14ac:dyDescent="0.2"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</row>
    <row r="1796" spans="7:34" x14ac:dyDescent="0.2"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</row>
    <row r="1797" spans="7:34" x14ac:dyDescent="0.2"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</row>
    <row r="1798" spans="7:34" x14ac:dyDescent="0.2"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</row>
    <row r="1799" spans="7:34" x14ac:dyDescent="0.2"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  <c r="AG1799" s="9"/>
      <c r="AH1799" s="9"/>
    </row>
    <row r="1800" spans="7:34" x14ac:dyDescent="0.2"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</row>
    <row r="1801" spans="7:34" x14ac:dyDescent="0.2"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</row>
    <row r="1802" spans="7:34" x14ac:dyDescent="0.2"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  <c r="AG1802" s="9"/>
      <c r="AH1802" s="9"/>
    </row>
    <row r="1803" spans="7:34" x14ac:dyDescent="0.2"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</row>
    <row r="1804" spans="7:34" x14ac:dyDescent="0.2"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  <c r="AG1804" s="9"/>
      <c r="AH1804" s="9"/>
    </row>
    <row r="1805" spans="7:34" x14ac:dyDescent="0.2"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</row>
    <row r="1806" spans="7:34" x14ac:dyDescent="0.2"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  <c r="AG1806" s="9"/>
      <c r="AH1806" s="9"/>
    </row>
    <row r="1807" spans="7:34" x14ac:dyDescent="0.2"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</row>
    <row r="1808" spans="7:34" x14ac:dyDescent="0.2"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</row>
    <row r="1809" spans="7:34" x14ac:dyDescent="0.2"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</row>
    <row r="1810" spans="7:34" x14ac:dyDescent="0.2"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  <c r="AG1810" s="9"/>
      <c r="AH1810" s="9"/>
    </row>
    <row r="1811" spans="7:34" x14ac:dyDescent="0.2"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</row>
    <row r="1812" spans="7:34" x14ac:dyDescent="0.2"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9"/>
      <c r="AD1812" s="9"/>
      <c r="AE1812" s="9"/>
      <c r="AF1812" s="9"/>
      <c r="AG1812" s="9"/>
      <c r="AH1812" s="9"/>
    </row>
    <row r="1813" spans="7:34" x14ac:dyDescent="0.2"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</row>
    <row r="1814" spans="7:34" x14ac:dyDescent="0.2"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  <c r="AD1814" s="9"/>
      <c r="AE1814" s="9"/>
      <c r="AF1814" s="9"/>
      <c r="AG1814" s="9"/>
      <c r="AH1814" s="9"/>
    </row>
    <row r="1815" spans="7:34" x14ac:dyDescent="0.2"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</row>
    <row r="1816" spans="7:34" x14ac:dyDescent="0.2"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  <c r="AG1816" s="9"/>
      <c r="AH1816" s="9"/>
    </row>
    <row r="1817" spans="7:34" x14ac:dyDescent="0.2"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</row>
    <row r="1818" spans="7:34" x14ac:dyDescent="0.2"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</row>
    <row r="1819" spans="7:34" x14ac:dyDescent="0.2"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  <c r="AG1819" s="9"/>
      <c r="AH1819" s="9"/>
    </row>
    <row r="1820" spans="7:34" x14ac:dyDescent="0.2"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</row>
    <row r="1821" spans="7:34" x14ac:dyDescent="0.2"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</row>
    <row r="1822" spans="7:34" x14ac:dyDescent="0.2"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  <c r="AD1822" s="9"/>
      <c r="AE1822" s="9"/>
      <c r="AF1822" s="9"/>
      <c r="AG1822" s="9"/>
      <c r="AH1822" s="9"/>
    </row>
    <row r="1823" spans="7:34" x14ac:dyDescent="0.2"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</row>
    <row r="1824" spans="7:34" x14ac:dyDescent="0.2"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</row>
    <row r="1825" spans="7:34" x14ac:dyDescent="0.2"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  <c r="AG1825" s="9"/>
      <c r="AH1825" s="9"/>
    </row>
    <row r="1826" spans="7:34" x14ac:dyDescent="0.2"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</row>
    <row r="1827" spans="7:34" x14ac:dyDescent="0.2"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</row>
    <row r="1828" spans="7:34" x14ac:dyDescent="0.2"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</row>
    <row r="1829" spans="7:34" x14ac:dyDescent="0.2"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</row>
    <row r="1830" spans="7:34" x14ac:dyDescent="0.2"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</row>
    <row r="1831" spans="7:34" x14ac:dyDescent="0.2"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</row>
    <row r="1832" spans="7:34" x14ac:dyDescent="0.2"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</row>
    <row r="1833" spans="7:34" x14ac:dyDescent="0.2"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</row>
    <row r="1834" spans="7:34" x14ac:dyDescent="0.2"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</row>
    <row r="1835" spans="7:34" x14ac:dyDescent="0.2"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</row>
    <row r="1836" spans="7:34" x14ac:dyDescent="0.2"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</row>
    <row r="1837" spans="7:34" x14ac:dyDescent="0.2"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</row>
    <row r="1838" spans="7:34" x14ac:dyDescent="0.2"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</row>
    <row r="1839" spans="7:34" x14ac:dyDescent="0.2"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</row>
    <row r="1840" spans="7:34" x14ac:dyDescent="0.2"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</row>
    <row r="1841" spans="7:34" x14ac:dyDescent="0.2"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</row>
    <row r="1842" spans="7:34" x14ac:dyDescent="0.2"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</row>
    <row r="1843" spans="7:34" x14ac:dyDescent="0.2"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</row>
    <row r="1844" spans="7:34" x14ac:dyDescent="0.2"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</row>
    <row r="1845" spans="7:34" x14ac:dyDescent="0.2"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</row>
    <row r="1846" spans="7:34" x14ac:dyDescent="0.2"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</row>
    <row r="1847" spans="7:34" x14ac:dyDescent="0.2"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</row>
    <row r="1848" spans="7:34" x14ac:dyDescent="0.2"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</row>
    <row r="1849" spans="7:34" x14ac:dyDescent="0.2"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</row>
    <row r="1850" spans="7:34" x14ac:dyDescent="0.2"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</row>
    <row r="1851" spans="7:34" x14ac:dyDescent="0.2"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</row>
    <row r="1852" spans="7:34" x14ac:dyDescent="0.2"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</row>
    <row r="1853" spans="7:34" x14ac:dyDescent="0.2"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</row>
    <row r="1854" spans="7:34" x14ac:dyDescent="0.2"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</row>
    <row r="1855" spans="7:34" x14ac:dyDescent="0.2"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</row>
    <row r="1856" spans="7:34" x14ac:dyDescent="0.2"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</row>
    <row r="1857" spans="7:34" x14ac:dyDescent="0.2"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  <c r="AG1857" s="9"/>
      <c r="AH1857" s="9"/>
    </row>
    <row r="1858" spans="7:34" x14ac:dyDescent="0.2"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</row>
    <row r="1859" spans="7:34" x14ac:dyDescent="0.2"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</row>
    <row r="1860" spans="7:34" x14ac:dyDescent="0.2"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</row>
    <row r="1861" spans="7:34" x14ac:dyDescent="0.2"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</row>
    <row r="1862" spans="7:34" x14ac:dyDescent="0.2"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</row>
    <row r="1863" spans="7:34" x14ac:dyDescent="0.2"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</row>
    <row r="1864" spans="7:34" x14ac:dyDescent="0.2"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</row>
    <row r="1865" spans="7:34" x14ac:dyDescent="0.2"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</row>
    <row r="1866" spans="7:34" x14ac:dyDescent="0.2"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</row>
    <row r="1867" spans="7:34" x14ac:dyDescent="0.2"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</row>
    <row r="1868" spans="7:34" x14ac:dyDescent="0.2"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</row>
    <row r="1869" spans="7:34" x14ac:dyDescent="0.2"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</row>
    <row r="1870" spans="7:34" x14ac:dyDescent="0.2"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</row>
    <row r="1871" spans="7:34" x14ac:dyDescent="0.2"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</row>
    <row r="1872" spans="7:34" x14ac:dyDescent="0.2"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</row>
    <row r="1873" spans="7:34" x14ac:dyDescent="0.2"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</row>
    <row r="1874" spans="7:34" x14ac:dyDescent="0.2"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</row>
    <row r="1875" spans="7:34" x14ac:dyDescent="0.2"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</row>
    <row r="1876" spans="7:34" x14ac:dyDescent="0.2"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</row>
    <row r="1877" spans="7:34" x14ac:dyDescent="0.2"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</row>
    <row r="1878" spans="7:34" x14ac:dyDescent="0.2"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</row>
    <row r="1879" spans="7:34" x14ac:dyDescent="0.2"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</row>
    <row r="1880" spans="7:34" x14ac:dyDescent="0.2"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</row>
    <row r="1881" spans="7:34" x14ac:dyDescent="0.2"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</row>
    <row r="1882" spans="7:34" x14ac:dyDescent="0.2"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</row>
    <row r="1883" spans="7:34" x14ac:dyDescent="0.2"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</row>
    <row r="1884" spans="7:34" x14ac:dyDescent="0.2"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</row>
    <row r="1885" spans="7:34" x14ac:dyDescent="0.2"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</row>
    <row r="1886" spans="7:34" x14ac:dyDescent="0.2"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</row>
    <row r="1887" spans="7:34" x14ac:dyDescent="0.2"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</row>
    <row r="1888" spans="7:34" x14ac:dyDescent="0.2"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</row>
    <row r="1889" spans="7:34" x14ac:dyDescent="0.2"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</row>
    <row r="1890" spans="7:34" x14ac:dyDescent="0.2"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</row>
    <row r="1891" spans="7:34" x14ac:dyDescent="0.2"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</row>
    <row r="1892" spans="7:34" x14ac:dyDescent="0.2"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</row>
    <row r="1893" spans="7:34" x14ac:dyDescent="0.2"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</row>
    <row r="1894" spans="7:34" x14ac:dyDescent="0.2"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</row>
    <row r="1895" spans="7:34" x14ac:dyDescent="0.2"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</row>
    <row r="1896" spans="7:34" x14ac:dyDescent="0.2"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</row>
    <row r="1897" spans="7:34" x14ac:dyDescent="0.2"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</row>
    <row r="1898" spans="7:34" x14ac:dyDescent="0.2"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</row>
    <row r="1899" spans="7:34" x14ac:dyDescent="0.2"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</row>
    <row r="1900" spans="7:34" x14ac:dyDescent="0.2"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</row>
    <row r="1901" spans="7:34" x14ac:dyDescent="0.2"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</row>
    <row r="1902" spans="7:34" x14ac:dyDescent="0.2"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</row>
    <row r="1903" spans="7:34" x14ac:dyDescent="0.2"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</row>
    <row r="1904" spans="7:34" x14ac:dyDescent="0.2"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</row>
    <row r="1905" spans="7:34" x14ac:dyDescent="0.2"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</row>
    <row r="1906" spans="7:34" x14ac:dyDescent="0.2"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</row>
    <row r="1907" spans="7:34" x14ac:dyDescent="0.2"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</row>
    <row r="1908" spans="7:34" x14ac:dyDescent="0.2"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</row>
    <row r="1909" spans="7:34" x14ac:dyDescent="0.2"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</row>
    <row r="1910" spans="7:34" x14ac:dyDescent="0.2"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</row>
    <row r="1911" spans="7:34" x14ac:dyDescent="0.2"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  <c r="AB1911" s="9"/>
      <c r="AC1911" s="9"/>
      <c r="AD1911" s="9"/>
      <c r="AE1911" s="9"/>
      <c r="AF1911" s="9"/>
      <c r="AG1911" s="9"/>
      <c r="AH1911" s="9"/>
    </row>
    <row r="1912" spans="7:34" x14ac:dyDescent="0.2"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</row>
    <row r="1913" spans="7:34" x14ac:dyDescent="0.2"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</row>
    <row r="1914" spans="7:34" x14ac:dyDescent="0.2"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  <c r="AG1914" s="9"/>
      <c r="AH1914" s="9"/>
    </row>
    <row r="1915" spans="7:34" x14ac:dyDescent="0.2"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</row>
    <row r="1916" spans="7:34" x14ac:dyDescent="0.2"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</row>
    <row r="1917" spans="7:34" x14ac:dyDescent="0.2"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</row>
    <row r="1918" spans="7:34" x14ac:dyDescent="0.2"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</row>
    <row r="1919" spans="7:34" x14ac:dyDescent="0.2"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</row>
    <row r="1920" spans="7:34" x14ac:dyDescent="0.2"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</row>
    <row r="1921" spans="7:34" x14ac:dyDescent="0.2"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  <c r="AG1921" s="9"/>
      <c r="AH1921" s="9"/>
    </row>
    <row r="1922" spans="7:34" x14ac:dyDescent="0.2"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</row>
    <row r="1923" spans="7:34" x14ac:dyDescent="0.2"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</row>
    <row r="1924" spans="7:34" x14ac:dyDescent="0.2"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</row>
    <row r="1925" spans="7:34" x14ac:dyDescent="0.2"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</row>
    <row r="1926" spans="7:34" x14ac:dyDescent="0.2"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</row>
    <row r="1927" spans="7:34" x14ac:dyDescent="0.2"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</row>
    <row r="1928" spans="7:34" x14ac:dyDescent="0.2"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</row>
    <row r="1929" spans="7:34" x14ac:dyDescent="0.2"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</row>
    <row r="1930" spans="7:34" x14ac:dyDescent="0.2"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</row>
    <row r="1931" spans="7:34" x14ac:dyDescent="0.2"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</row>
    <row r="1932" spans="7:34" x14ac:dyDescent="0.2"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</row>
    <row r="1933" spans="7:34" x14ac:dyDescent="0.2"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</row>
    <row r="1934" spans="7:34" x14ac:dyDescent="0.2"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</row>
    <row r="1935" spans="7:34" x14ac:dyDescent="0.2"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</row>
    <row r="1936" spans="7:34" x14ac:dyDescent="0.2"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</row>
    <row r="1937" spans="7:34" x14ac:dyDescent="0.2"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</row>
    <row r="1938" spans="7:34" x14ac:dyDescent="0.2"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</row>
    <row r="1939" spans="7:34" x14ac:dyDescent="0.2"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</row>
    <row r="1940" spans="7:34" x14ac:dyDescent="0.2"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</row>
    <row r="1941" spans="7:34" x14ac:dyDescent="0.2"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  <c r="AB1941" s="9"/>
      <c r="AC1941" s="9"/>
      <c r="AD1941" s="9"/>
      <c r="AE1941" s="9"/>
      <c r="AF1941" s="9"/>
      <c r="AG1941" s="9"/>
      <c r="AH1941" s="9"/>
    </row>
    <row r="1942" spans="7:34" x14ac:dyDescent="0.2"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</row>
    <row r="1943" spans="7:34" x14ac:dyDescent="0.2"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  <c r="AC1943" s="9"/>
      <c r="AD1943" s="9"/>
      <c r="AE1943" s="9"/>
      <c r="AF1943" s="9"/>
      <c r="AG1943" s="9"/>
      <c r="AH1943" s="9"/>
    </row>
    <row r="1944" spans="7:34" x14ac:dyDescent="0.2"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</row>
    <row r="1945" spans="7:34" x14ac:dyDescent="0.2"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  <c r="AC1945" s="9"/>
      <c r="AD1945" s="9"/>
      <c r="AE1945" s="9"/>
      <c r="AF1945" s="9"/>
      <c r="AG1945" s="9"/>
      <c r="AH1945" s="9"/>
    </row>
    <row r="1946" spans="7:34" x14ac:dyDescent="0.2"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</row>
    <row r="1947" spans="7:34" x14ac:dyDescent="0.2"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</row>
    <row r="1948" spans="7:34" x14ac:dyDescent="0.2"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  <c r="AG1948" s="9"/>
      <c r="AH1948" s="9"/>
    </row>
    <row r="1949" spans="7:34" x14ac:dyDescent="0.2"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</row>
    <row r="1950" spans="7:34" x14ac:dyDescent="0.2"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  <c r="AG1950" s="9"/>
      <c r="AH1950" s="9"/>
    </row>
    <row r="1951" spans="7:34" x14ac:dyDescent="0.2"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</row>
    <row r="1952" spans="7:34" x14ac:dyDescent="0.2"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  <c r="AG1952" s="9"/>
      <c r="AH1952" s="9"/>
    </row>
    <row r="1953" spans="7:34" x14ac:dyDescent="0.2"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</row>
    <row r="1954" spans="7:34" x14ac:dyDescent="0.2"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</row>
    <row r="1955" spans="7:34" x14ac:dyDescent="0.2"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9"/>
      <c r="AG1955" s="9"/>
      <c r="AH1955" s="9"/>
    </row>
    <row r="1956" spans="7:34" x14ac:dyDescent="0.2"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</row>
    <row r="1957" spans="7:34" x14ac:dyDescent="0.2"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  <c r="AG1957" s="9"/>
      <c r="AH1957" s="9"/>
    </row>
    <row r="1958" spans="7:34" x14ac:dyDescent="0.2"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</row>
    <row r="1959" spans="7:34" x14ac:dyDescent="0.2"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</row>
    <row r="1960" spans="7:34" x14ac:dyDescent="0.2"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  <c r="AB1960" s="9"/>
      <c r="AC1960" s="9"/>
      <c r="AD1960" s="9"/>
      <c r="AE1960" s="9"/>
      <c r="AF1960" s="9"/>
      <c r="AG1960" s="9"/>
      <c r="AH1960" s="9"/>
    </row>
    <row r="1961" spans="7:34" x14ac:dyDescent="0.2"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</row>
    <row r="1962" spans="7:34" x14ac:dyDescent="0.2"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</row>
    <row r="1963" spans="7:34" x14ac:dyDescent="0.2"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</row>
    <row r="1964" spans="7:34" x14ac:dyDescent="0.2"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</row>
    <row r="1965" spans="7:34" x14ac:dyDescent="0.2"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</row>
    <row r="1966" spans="7:34" x14ac:dyDescent="0.2"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</row>
    <row r="1967" spans="7:34" x14ac:dyDescent="0.2"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  <c r="AG1967" s="9"/>
      <c r="AH1967" s="9"/>
    </row>
    <row r="1968" spans="7:34" x14ac:dyDescent="0.2"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</row>
    <row r="1969" spans="7:34" x14ac:dyDescent="0.2"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</row>
    <row r="1970" spans="7:34" x14ac:dyDescent="0.2"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</row>
    <row r="1971" spans="7:34" x14ac:dyDescent="0.2"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  <c r="AC1971" s="9"/>
      <c r="AD1971" s="9"/>
      <c r="AE1971" s="9"/>
      <c r="AF1971" s="9"/>
      <c r="AG1971" s="9"/>
      <c r="AH1971" s="9"/>
    </row>
    <row r="1972" spans="7:34" x14ac:dyDescent="0.2"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</row>
    <row r="1973" spans="7:34" x14ac:dyDescent="0.2"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  <c r="AC1973" s="9"/>
      <c r="AD1973" s="9"/>
      <c r="AE1973" s="9"/>
      <c r="AF1973" s="9"/>
      <c r="AG1973" s="9"/>
      <c r="AH1973" s="9"/>
    </row>
    <row r="1974" spans="7:34" x14ac:dyDescent="0.2"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</row>
    <row r="1975" spans="7:34" x14ac:dyDescent="0.2"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</row>
    <row r="1976" spans="7:34" x14ac:dyDescent="0.2"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</row>
    <row r="1977" spans="7:34" x14ac:dyDescent="0.2"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</row>
    <row r="1978" spans="7:34" x14ac:dyDescent="0.2"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</row>
    <row r="1979" spans="7:34" x14ac:dyDescent="0.2"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</row>
    <row r="1980" spans="7:34" x14ac:dyDescent="0.2"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</row>
    <row r="1981" spans="7:34" x14ac:dyDescent="0.2"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</row>
    <row r="1982" spans="7:34" x14ac:dyDescent="0.2"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</row>
    <row r="1983" spans="7:34" x14ac:dyDescent="0.2"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</row>
    <row r="1984" spans="7:34" x14ac:dyDescent="0.2"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</row>
    <row r="1985" spans="7:34" x14ac:dyDescent="0.2"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</row>
    <row r="1986" spans="7:34" x14ac:dyDescent="0.2"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</row>
    <row r="1987" spans="7:34" x14ac:dyDescent="0.2"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</row>
    <row r="1988" spans="7:34" x14ac:dyDescent="0.2"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  <c r="AC1988" s="9"/>
      <c r="AD1988" s="9"/>
      <c r="AE1988" s="9"/>
      <c r="AF1988" s="9"/>
      <c r="AG1988" s="9"/>
      <c r="AH1988" s="9"/>
    </row>
    <row r="1989" spans="7:34" x14ac:dyDescent="0.2"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</row>
    <row r="1990" spans="7:34" x14ac:dyDescent="0.2"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  <c r="AC1990" s="9"/>
      <c r="AD1990" s="9"/>
      <c r="AE1990" s="9"/>
      <c r="AF1990" s="9"/>
      <c r="AG1990" s="9"/>
      <c r="AH1990" s="9"/>
    </row>
    <row r="1991" spans="7:34" x14ac:dyDescent="0.2"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</row>
    <row r="1992" spans="7:34" x14ac:dyDescent="0.2"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  <c r="AG1992" s="9"/>
      <c r="AH1992" s="9"/>
    </row>
    <row r="1993" spans="7:34" x14ac:dyDescent="0.2"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</row>
    <row r="1994" spans="7:34" x14ac:dyDescent="0.2"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</row>
    <row r="1995" spans="7:34" x14ac:dyDescent="0.2"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</row>
    <row r="1996" spans="7:34" x14ac:dyDescent="0.2"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</row>
    <row r="1997" spans="7:34" x14ac:dyDescent="0.2"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</row>
    <row r="1998" spans="7:34" x14ac:dyDescent="0.2"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</row>
    <row r="1999" spans="7:34" x14ac:dyDescent="0.2"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  <c r="AB1999" s="9"/>
      <c r="AC1999" s="9"/>
      <c r="AD1999" s="9"/>
      <c r="AE1999" s="9"/>
      <c r="AF1999" s="9"/>
      <c r="AG1999" s="9"/>
      <c r="AH1999" s="9"/>
    </row>
    <row r="2000" spans="7:34" x14ac:dyDescent="0.2"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</row>
    <row r="2001" spans="7:34" x14ac:dyDescent="0.2"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  <c r="AA2001" s="9"/>
      <c r="AB2001" s="9"/>
      <c r="AC2001" s="9"/>
      <c r="AD2001" s="9"/>
      <c r="AE2001" s="9"/>
      <c r="AF2001" s="9"/>
      <c r="AG2001" s="9"/>
      <c r="AH2001" s="9"/>
    </row>
    <row r="2002" spans="7:34" x14ac:dyDescent="0.2"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</row>
    <row r="2003" spans="7:34" x14ac:dyDescent="0.2"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  <c r="AA2003" s="9"/>
      <c r="AB2003" s="9"/>
      <c r="AC2003" s="9"/>
      <c r="AD2003" s="9"/>
      <c r="AE2003" s="9"/>
      <c r="AF2003" s="9"/>
      <c r="AG2003" s="9"/>
      <c r="AH2003" s="9"/>
    </row>
    <row r="2004" spans="7:34" x14ac:dyDescent="0.2"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</row>
    <row r="2005" spans="7:34" x14ac:dyDescent="0.2"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</row>
    <row r="2006" spans="7:34" x14ac:dyDescent="0.2"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9"/>
      <c r="X2006" s="9"/>
      <c r="Y2006" s="9"/>
      <c r="Z2006" s="9"/>
      <c r="AA2006" s="9"/>
      <c r="AB2006" s="9"/>
      <c r="AC2006" s="9"/>
      <c r="AD2006" s="9"/>
      <c r="AE2006" s="9"/>
      <c r="AF2006" s="9"/>
      <c r="AG2006" s="9"/>
      <c r="AH2006" s="9"/>
    </row>
    <row r="2007" spans="7:34" x14ac:dyDescent="0.2"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</row>
    <row r="2008" spans="7:34" x14ac:dyDescent="0.2"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9"/>
      <c r="X2008" s="9"/>
      <c r="Y2008" s="9"/>
      <c r="Z2008" s="9"/>
      <c r="AA2008" s="9"/>
      <c r="AB2008" s="9"/>
      <c r="AC2008" s="9"/>
      <c r="AD2008" s="9"/>
      <c r="AE2008" s="9"/>
      <c r="AF2008" s="9"/>
      <c r="AG2008" s="9"/>
      <c r="AH2008" s="9"/>
    </row>
    <row r="2009" spans="7:34" x14ac:dyDescent="0.2"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</row>
    <row r="2010" spans="7:34" x14ac:dyDescent="0.2"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9"/>
      <c r="X2010" s="9"/>
      <c r="Y2010" s="9"/>
      <c r="Z2010" s="9"/>
      <c r="AA2010" s="9"/>
      <c r="AB2010" s="9"/>
      <c r="AC2010" s="9"/>
      <c r="AD2010" s="9"/>
      <c r="AE2010" s="9"/>
      <c r="AF2010" s="9"/>
      <c r="AG2010" s="9"/>
      <c r="AH2010" s="9"/>
    </row>
    <row r="2011" spans="7:34" x14ac:dyDescent="0.2"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</row>
    <row r="2012" spans="7:34" x14ac:dyDescent="0.2"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9"/>
      <c r="X2012" s="9"/>
      <c r="Y2012" s="9"/>
      <c r="Z2012" s="9"/>
      <c r="AA2012" s="9"/>
      <c r="AB2012" s="9"/>
      <c r="AC2012" s="9"/>
      <c r="AD2012" s="9"/>
      <c r="AE2012" s="9"/>
      <c r="AF2012" s="9"/>
      <c r="AG2012" s="9"/>
      <c r="AH2012" s="9"/>
    </row>
    <row r="2013" spans="7:34" x14ac:dyDescent="0.2"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</row>
    <row r="2014" spans="7:34" x14ac:dyDescent="0.2"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9"/>
      <c r="X2014" s="9"/>
      <c r="Y2014" s="9"/>
      <c r="Z2014" s="9"/>
      <c r="AA2014" s="9"/>
      <c r="AB2014" s="9"/>
      <c r="AC2014" s="9"/>
      <c r="AD2014" s="9"/>
      <c r="AE2014" s="9"/>
      <c r="AF2014" s="9"/>
      <c r="AG2014" s="9"/>
      <c r="AH2014" s="9"/>
    </row>
    <row r="2015" spans="7:34" x14ac:dyDescent="0.2"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</row>
    <row r="2016" spans="7:34" x14ac:dyDescent="0.2"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</row>
    <row r="2017" spans="7:34" x14ac:dyDescent="0.2"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</row>
    <row r="2018" spans="7:34" x14ac:dyDescent="0.2"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</row>
    <row r="2019" spans="7:34" x14ac:dyDescent="0.2"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</row>
    <row r="2020" spans="7:34" x14ac:dyDescent="0.2"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</row>
    <row r="2021" spans="7:34" x14ac:dyDescent="0.2"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</row>
    <row r="2022" spans="7:34" x14ac:dyDescent="0.2"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</row>
    <row r="2023" spans="7:34" x14ac:dyDescent="0.2"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</row>
    <row r="2024" spans="7:34" x14ac:dyDescent="0.2"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</row>
    <row r="2025" spans="7:34" x14ac:dyDescent="0.2"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</row>
    <row r="2026" spans="7:34" x14ac:dyDescent="0.2"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</row>
    <row r="2027" spans="7:34" x14ac:dyDescent="0.2"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</row>
    <row r="2028" spans="7:34" x14ac:dyDescent="0.2"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</row>
    <row r="2029" spans="7:34" x14ac:dyDescent="0.2"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</row>
    <row r="2030" spans="7:34" x14ac:dyDescent="0.2"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9"/>
      <c r="X2030" s="9"/>
      <c r="Y2030" s="9"/>
      <c r="Z2030" s="9"/>
      <c r="AA2030" s="9"/>
      <c r="AB2030" s="9"/>
      <c r="AC2030" s="9"/>
      <c r="AD2030" s="9"/>
      <c r="AE2030" s="9"/>
      <c r="AF2030" s="9"/>
      <c r="AG2030" s="9"/>
      <c r="AH2030" s="9"/>
    </row>
    <row r="2031" spans="7:34" x14ac:dyDescent="0.2"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</row>
    <row r="2032" spans="7:34" x14ac:dyDescent="0.2"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</row>
    <row r="2033" spans="7:34" x14ac:dyDescent="0.2"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9"/>
      <c r="X2033" s="9"/>
      <c r="Y2033" s="9"/>
      <c r="Z2033" s="9"/>
      <c r="AA2033" s="9"/>
      <c r="AB2033" s="9"/>
      <c r="AC2033" s="9"/>
      <c r="AD2033" s="9"/>
      <c r="AE2033" s="9"/>
      <c r="AF2033" s="9"/>
      <c r="AG2033" s="9"/>
      <c r="AH2033" s="9"/>
    </row>
    <row r="2034" spans="7:34" x14ac:dyDescent="0.2"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</row>
    <row r="2035" spans="7:34" x14ac:dyDescent="0.2"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</row>
    <row r="2036" spans="7:34" x14ac:dyDescent="0.2"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</row>
    <row r="2037" spans="7:34" x14ac:dyDescent="0.2"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</row>
    <row r="2038" spans="7:34" x14ac:dyDescent="0.2"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</row>
    <row r="2039" spans="7:34" x14ac:dyDescent="0.2"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</row>
    <row r="2040" spans="7:34" x14ac:dyDescent="0.2"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</row>
    <row r="2041" spans="7:34" x14ac:dyDescent="0.2"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</row>
    <row r="2042" spans="7:34" x14ac:dyDescent="0.2"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</row>
    <row r="2043" spans="7:34" x14ac:dyDescent="0.2"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  <c r="AG2043" s="9"/>
      <c r="AH2043" s="9"/>
    </row>
    <row r="2044" spans="7:34" x14ac:dyDescent="0.2"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</row>
    <row r="2045" spans="7:34" x14ac:dyDescent="0.2"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  <c r="AG2045" s="9"/>
      <c r="AH2045" s="9"/>
    </row>
    <row r="2046" spans="7:34" x14ac:dyDescent="0.2"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</row>
    <row r="2047" spans="7:34" x14ac:dyDescent="0.2"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  <c r="AG2047" s="9"/>
      <c r="AH2047" s="9"/>
    </row>
    <row r="2048" spans="7:34" x14ac:dyDescent="0.2"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</row>
    <row r="2049" spans="7:34" x14ac:dyDescent="0.2"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s="9"/>
    </row>
    <row r="2050" spans="7:34" x14ac:dyDescent="0.2"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9"/>
      <c r="X2050" s="9"/>
      <c r="Y2050" s="9"/>
      <c r="Z2050" s="9"/>
      <c r="AA2050" s="9"/>
      <c r="AB2050" s="9"/>
      <c r="AC2050" s="9"/>
      <c r="AD2050" s="9"/>
      <c r="AE2050" s="9"/>
      <c r="AF2050" s="9"/>
      <c r="AG2050" s="9"/>
      <c r="AH2050" s="9"/>
    </row>
    <row r="2051" spans="7:34" x14ac:dyDescent="0.2"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</row>
    <row r="2052" spans="7:34" x14ac:dyDescent="0.2"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</row>
    <row r="2053" spans="7:34" x14ac:dyDescent="0.2"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</row>
    <row r="2054" spans="7:34" x14ac:dyDescent="0.2"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</row>
    <row r="2055" spans="7:34" x14ac:dyDescent="0.2"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</row>
    <row r="2056" spans="7:34" x14ac:dyDescent="0.2"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</row>
    <row r="2057" spans="7:34" x14ac:dyDescent="0.2"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</row>
    <row r="2058" spans="7:34" x14ac:dyDescent="0.2"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</row>
    <row r="2059" spans="7:34" x14ac:dyDescent="0.2"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  <c r="AG2059" s="9"/>
      <c r="AH2059" s="9"/>
    </row>
    <row r="2060" spans="7:34" x14ac:dyDescent="0.2"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</row>
    <row r="2061" spans="7:34" x14ac:dyDescent="0.2"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</row>
    <row r="2062" spans="7:34" x14ac:dyDescent="0.2"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  <c r="AG2062" s="9"/>
      <c r="AH2062" s="9"/>
    </row>
    <row r="2063" spans="7:34" x14ac:dyDescent="0.2"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</row>
    <row r="2064" spans="7:34" x14ac:dyDescent="0.2"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</row>
    <row r="2065" spans="7:34" x14ac:dyDescent="0.2"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  <c r="AG2065" s="9"/>
      <c r="AH2065" s="9"/>
    </row>
    <row r="2066" spans="7:34" x14ac:dyDescent="0.2"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</row>
    <row r="2067" spans="7:34" x14ac:dyDescent="0.2"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</row>
    <row r="2068" spans="7:34" x14ac:dyDescent="0.2"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  <c r="AG2068" s="9"/>
      <c r="AH2068" s="9"/>
    </row>
    <row r="2069" spans="7:34" x14ac:dyDescent="0.2"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</row>
    <row r="2070" spans="7:34" x14ac:dyDescent="0.2"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</row>
    <row r="2071" spans="7:34" x14ac:dyDescent="0.2"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</row>
    <row r="2072" spans="7:34" x14ac:dyDescent="0.2"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</row>
    <row r="2073" spans="7:34" x14ac:dyDescent="0.2"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</row>
    <row r="2074" spans="7:34" x14ac:dyDescent="0.2"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  <c r="AG2074" s="9"/>
      <c r="AH2074" s="9"/>
    </row>
    <row r="2075" spans="7:34" x14ac:dyDescent="0.2"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</row>
    <row r="2076" spans="7:34" x14ac:dyDescent="0.2"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</row>
    <row r="2077" spans="7:34" x14ac:dyDescent="0.2"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  <c r="AG2077" s="9"/>
      <c r="AH2077" s="9"/>
    </row>
    <row r="2078" spans="7:34" x14ac:dyDescent="0.2"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</row>
    <row r="2079" spans="7:34" x14ac:dyDescent="0.2"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</row>
    <row r="2080" spans="7:34" x14ac:dyDescent="0.2"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  <c r="AG2080" s="9"/>
      <c r="AH2080" s="9"/>
    </row>
    <row r="2081" spans="7:34" x14ac:dyDescent="0.2"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</row>
    <row r="2082" spans="7:34" x14ac:dyDescent="0.2"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9"/>
      <c r="X2082" s="9"/>
      <c r="Y2082" s="9"/>
      <c r="Z2082" s="9"/>
      <c r="AA2082" s="9"/>
      <c r="AB2082" s="9"/>
      <c r="AC2082" s="9"/>
      <c r="AD2082" s="9"/>
      <c r="AE2082" s="9"/>
      <c r="AF2082" s="9"/>
      <c r="AG2082" s="9"/>
      <c r="AH2082" s="9"/>
    </row>
    <row r="2083" spans="7:34" x14ac:dyDescent="0.2"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</row>
    <row r="2084" spans="7:34" x14ac:dyDescent="0.2"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</row>
    <row r="2085" spans="7:34" x14ac:dyDescent="0.2"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</row>
    <row r="2086" spans="7:34" x14ac:dyDescent="0.2"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</row>
    <row r="2087" spans="7:34" x14ac:dyDescent="0.2"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</row>
    <row r="2088" spans="7:34" x14ac:dyDescent="0.2"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</row>
    <row r="2089" spans="7:34" x14ac:dyDescent="0.2"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9"/>
      <c r="X2089" s="9"/>
      <c r="Y2089" s="9"/>
      <c r="Z2089" s="9"/>
      <c r="AA2089" s="9"/>
      <c r="AB2089" s="9"/>
      <c r="AC2089" s="9"/>
      <c r="AD2089" s="9"/>
      <c r="AE2089" s="9"/>
      <c r="AF2089" s="9"/>
      <c r="AG2089" s="9"/>
      <c r="AH2089" s="9"/>
    </row>
    <row r="2090" spans="7:34" x14ac:dyDescent="0.2"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</row>
    <row r="2091" spans="7:34" x14ac:dyDescent="0.2"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</row>
    <row r="2092" spans="7:34" x14ac:dyDescent="0.2"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9"/>
      <c r="X2092" s="9"/>
      <c r="Y2092" s="9"/>
      <c r="Z2092" s="9"/>
      <c r="AA2092" s="9"/>
      <c r="AB2092" s="9"/>
      <c r="AC2092" s="9"/>
      <c r="AD2092" s="9"/>
      <c r="AE2092" s="9"/>
      <c r="AF2092" s="9"/>
      <c r="AG2092" s="9"/>
      <c r="AH2092" s="9"/>
    </row>
    <row r="2093" spans="7:34" x14ac:dyDescent="0.2"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9"/>
      <c r="X2093" s="9"/>
      <c r="Y2093" s="9"/>
      <c r="Z2093" s="9"/>
      <c r="AA2093" s="9"/>
      <c r="AB2093" s="9"/>
      <c r="AC2093" s="9"/>
      <c r="AD2093" s="9"/>
      <c r="AE2093" s="9"/>
      <c r="AF2093" s="9"/>
      <c r="AG2093" s="9"/>
      <c r="AH2093" s="9"/>
    </row>
    <row r="2094" spans="7:34" x14ac:dyDescent="0.2"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U2094" s="9"/>
      <c r="V2094" s="9"/>
      <c r="W2094" s="9"/>
      <c r="X2094" s="9"/>
      <c r="Y2094" s="9"/>
      <c r="Z2094" s="9"/>
      <c r="AA2094" s="9"/>
      <c r="AB2094" s="9"/>
      <c r="AC2094" s="9"/>
      <c r="AD2094" s="9"/>
      <c r="AE2094" s="9"/>
      <c r="AF2094" s="9"/>
      <c r="AG2094" s="9"/>
      <c r="AH2094" s="9"/>
    </row>
    <row r="2095" spans="7:34" x14ac:dyDescent="0.2"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U2095" s="9"/>
      <c r="V2095" s="9"/>
      <c r="W2095" s="9"/>
      <c r="X2095" s="9"/>
      <c r="Y2095" s="9"/>
      <c r="Z2095" s="9"/>
      <c r="AA2095" s="9"/>
      <c r="AB2095" s="9"/>
      <c r="AC2095" s="9"/>
      <c r="AD2095" s="9"/>
      <c r="AE2095" s="9"/>
      <c r="AF2095" s="9"/>
      <c r="AG2095" s="9"/>
      <c r="AH2095" s="9"/>
    </row>
    <row r="2096" spans="7:34" x14ac:dyDescent="0.2">
      <c r="G2096" s="9"/>
      <c r="H2096" s="9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9"/>
      <c r="U2096" s="9"/>
      <c r="V2096" s="9"/>
      <c r="W2096" s="9"/>
      <c r="X2096" s="9"/>
      <c r="Y2096" s="9"/>
      <c r="Z2096" s="9"/>
      <c r="AA2096" s="9"/>
      <c r="AB2096" s="9"/>
      <c r="AC2096" s="9"/>
      <c r="AD2096" s="9"/>
      <c r="AE2096" s="9"/>
      <c r="AF2096" s="9"/>
      <c r="AG2096" s="9"/>
      <c r="AH2096" s="9"/>
    </row>
    <row r="2097" spans="7:34" x14ac:dyDescent="0.2"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U2097" s="9"/>
      <c r="V2097" s="9"/>
      <c r="W2097" s="9"/>
      <c r="X2097" s="9"/>
      <c r="Y2097" s="9"/>
      <c r="Z2097" s="9"/>
      <c r="AA2097" s="9"/>
      <c r="AB2097" s="9"/>
      <c r="AC2097" s="9"/>
      <c r="AD2097" s="9"/>
      <c r="AE2097" s="9"/>
      <c r="AF2097" s="9"/>
      <c r="AG2097" s="9"/>
      <c r="AH2097" s="9"/>
    </row>
    <row r="2098" spans="7:34" x14ac:dyDescent="0.2"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U2098" s="9"/>
      <c r="V2098" s="9"/>
      <c r="W2098" s="9"/>
      <c r="X2098" s="9"/>
      <c r="Y2098" s="9"/>
      <c r="Z2098" s="9"/>
      <c r="AA2098" s="9"/>
      <c r="AB2098" s="9"/>
      <c r="AC2098" s="9"/>
      <c r="AD2098" s="9"/>
      <c r="AE2098" s="9"/>
      <c r="AF2098" s="9"/>
      <c r="AG2098" s="9"/>
      <c r="AH2098" s="9"/>
    </row>
    <row r="2099" spans="7:34" x14ac:dyDescent="0.2"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U2099" s="9"/>
      <c r="V2099" s="9"/>
      <c r="W2099" s="9"/>
      <c r="X2099" s="9"/>
      <c r="Y2099" s="9"/>
      <c r="Z2099" s="9"/>
      <c r="AA2099" s="9"/>
      <c r="AB2099" s="9"/>
      <c r="AC2099" s="9"/>
      <c r="AD2099" s="9"/>
      <c r="AE2099" s="9"/>
      <c r="AF2099" s="9"/>
      <c r="AG2099" s="9"/>
      <c r="AH2099" s="9"/>
    </row>
    <row r="2100" spans="7:34" x14ac:dyDescent="0.2"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9"/>
      <c r="U2100" s="9"/>
      <c r="V2100" s="9"/>
      <c r="W2100" s="9"/>
      <c r="X2100" s="9"/>
      <c r="Y2100" s="9"/>
      <c r="Z2100" s="9"/>
      <c r="AA2100" s="9"/>
      <c r="AB2100" s="9"/>
      <c r="AC2100" s="9"/>
      <c r="AD2100" s="9"/>
      <c r="AE2100" s="9"/>
      <c r="AF2100" s="9"/>
      <c r="AG2100" s="9"/>
      <c r="AH2100" s="9"/>
    </row>
    <row r="2101" spans="7:34" x14ac:dyDescent="0.2"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U2101" s="9"/>
      <c r="V2101" s="9"/>
      <c r="W2101" s="9"/>
      <c r="X2101" s="9"/>
      <c r="Y2101" s="9"/>
      <c r="Z2101" s="9"/>
      <c r="AA2101" s="9"/>
      <c r="AB2101" s="9"/>
      <c r="AC2101" s="9"/>
      <c r="AD2101" s="9"/>
      <c r="AE2101" s="9"/>
      <c r="AF2101" s="9"/>
      <c r="AG2101" s="9"/>
      <c r="AH2101" s="9"/>
    </row>
    <row r="2102" spans="7:34" x14ac:dyDescent="0.2"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9"/>
      <c r="V2102" s="9"/>
      <c r="W2102" s="9"/>
      <c r="X2102" s="9"/>
      <c r="Y2102" s="9"/>
      <c r="Z2102" s="9"/>
      <c r="AA2102" s="9"/>
      <c r="AB2102" s="9"/>
      <c r="AC2102" s="9"/>
      <c r="AD2102" s="9"/>
      <c r="AE2102" s="9"/>
      <c r="AF2102" s="9"/>
      <c r="AG2102" s="9"/>
      <c r="AH2102" s="9"/>
    </row>
    <row r="2103" spans="7:34" x14ac:dyDescent="0.2"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9"/>
      <c r="U2103" s="9"/>
      <c r="V2103" s="9"/>
      <c r="W2103" s="9"/>
      <c r="X2103" s="9"/>
      <c r="Y2103" s="9"/>
      <c r="Z2103" s="9"/>
      <c r="AA2103" s="9"/>
      <c r="AB2103" s="9"/>
      <c r="AC2103" s="9"/>
      <c r="AD2103" s="9"/>
      <c r="AE2103" s="9"/>
      <c r="AF2103" s="9"/>
      <c r="AG2103" s="9"/>
      <c r="AH2103" s="9"/>
    </row>
    <row r="2104" spans="7:34" x14ac:dyDescent="0.2"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/>
      <c r="V2104" s="9"/>
      <c r="W2104" s="9"/>
      <c r="X2104" s="9"/>
      <c r="Y2104" s="9"/>
      <c r="Z2104" s="9"/>
      <c r="AA2104" s="9"/>
      <c r="AB2104" s="9"/>
      <c r="AC2104" s="9"/>
      <c r="AD2104" s="9"/>
      <c r="AE2104" s="9"/>
      <c r="AF2104" s="9"/>
      <c r="AG2104" s="9"/>
      <c r="AH2104" s="9"/>
    </row>
    <row r="2105" spans="7:34" x14ac:dyDescent="0.2"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U2105" s="9"/>
      <c r="V2105" s="9"/>
      <c r="W2105" s="9"/>
      <c r="X2105" s="9"/>
      <c r="Y2105" s="9"/>
      <c r="Z2105" s="9"/>
      <c r="AA2105" s="9"/>
      <c r="AB2105" s="9"/>
      <c r="AC2105" s="9"/>
      <c r="AD2105" s="9"/>
      <c r="AE2105" s="9"/>
      <c r="AF2105" s="9"/>
      <c r="AG2105" s="9"/>
      <c r="AH2105" s="9"/>
    </row>
    <row r="2106" spans="7:34" x14ac:dyDescent="0.2"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  <c r="V2106" s="9"/>
      <c r="W2106" s="9"/>
      <c r="X2106" s="9"/>
      <c r="Y2106" s="9"/>
      <c r="Z2106" s="9"/>
      <c r="AA2106" s="9"/>
      <c r="AB2106" s="9"/>
      <c r="AC2106" s="9"/>
      <c r="AD2106" s="9"/>
      <c r="AE2106" s="9"/>
      <c r="AF2106" s="9"/>
      <c r="AG2106" s="9"/>
      <c r="AH2106" s="9"/>
    </row>
    <row r="2107" spans="7:34" x14ac:dyDescent="0.2"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U2107" s="9"/>
      <c r="V2107" s="9"/>
      <c r="W2107" s="9"/>
      <c r="X2107" s="9"/>
      <c r="Y2107" s="9"/>
      <c r="Z2107" s="9"/>
      <c r="AA2107" s="9"/>
      <c r="AB2107" s="9"/>
      <c r="AC2107" s="9"/>
      <c r="AD2107" s="9"/>
      <c r="AE2107" s="9"/>
      <c r="AF2107" s="9"/>
      <c r="AG2107" s="9"/>
      <c r="AH2107" s="9"/>
    </row>
    <row r="2108" spans="7:34" x14ac:dyDescent="0.2"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9"/>
      <c r="V2108" s="9"/>
      <c r="W2108" s="9"/>
      <c r="X2108" s="9"/>
      <c r="Y2108" s="9"/>
      <c r="Z2108" s="9"/>
      <c r="AA2108" s="9"/>
      <c r="AB2108" s="9"/>
      <c r="AC2108" s="9"/>
      <c r="AD2108" s="9"/>
      <c r="AE2108" s="9"/>
      <c r="AF2108" s="9"/>
      <c r="AG2108" s="9"/>
      <c r="AH2108" s="9"/>
    </row>
    <row r="2109" spans="7:34" x14ac:dyDescent="0.2"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9"/>
      <c r="U2109" s="9"/>
      <c r="V2109" s="9"/>
      <c r="W2109" s="9"/>
      <c r="X2109" s="9"/>
      <c r="Y2109" s="9"/>
      <c r="Z2109" s="9"/>
      <c r="AA2109" s="9"/>
      <c r="AB2109" s="9"/>
      <c r="AC2109" s="9"/>
      <c r="AD2109" s="9"/>
      <c r="AE2109" s="9"/>
      <c r="AF2109" s="9"/>
      <c r="AG2109" s="9"/>
      <c r="AH2109" s="9"/>
    </row>
    <row r="2110" spans="7:34" x14ac:dyDescent="0.2"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U2110" s="9"/>
      <c r="V2110" s="9"/>
      <c r="W2110" s="9"/>
      <c r="X2110" s="9"/>
      <c r="Y2110" s="9"/>
      <c r="Z2110" s="9"/>
      <c r="AA2110" s="9"/>
      <c r="AB2110" s="9"/>
      <c r="AC2110" s="9"/>
      <c r="AD2110" s="9"/>
      <c r="AE2110" s="9"/>
      <c r="AF2110" s="9"/>
      <c r="AG2110" s="9"/>
      <c r="AH2110" s="9"/>
    </row>
    <row r="2111" spans="7:34" x14ac:dyDescent="0.2">
      <c r="G2111" s="9"/>
      <c r="H2111" s="9"/>
      <c r="I2111" s="9"/>
      <c r="J2111" s="9"/>
      <c r="K2111" s="9"/>
      <c r="L2111" s="9"/>
      <c r="M2111" s="9"/>
      <c r="N2111" s="9"/>
      <c r="O2111" s="9"/>
      <c r="P2111" s="9"/>
      <c r="Q2111" s="9"/>
      <c r="R2111" s="9"/>
      <c r="S2111" s="9"/>
      <c r="T2111" s="9"/>
      <c r="U2111" s="9"/>
      <c r="V2111" s="9"/>
      <c r="W2111" s="9"/>
      <c r="X2111" s="9"/>
      <c r="Y2111" s="9"/>
      <c r="Z2111" s="9"/>
      <c r="AA2111" s="9"/>
      <c r="AB2111" s="9"/>
      <c r="AC2111" s="9"/>
      <c r="AD2111" s="9"/>
      <c r="AE2111" s="9"/>
      <c r="AF2111" s="9"/>
      <c r="AG2111" s="9"/>
      <c r="AH2111" s="9"/>
    </row>
    <row r="2112" spans="7:34" x14ac:dyDescent="0.2"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9"/>
      <c r="V2112" s="9"/>
      <c r="W2112" s="9"/>
      <c r="X2112" s="9"/>
      <c r="Y2112" s="9"/>
      <c r="Z2112" s="9"/>
      <c r="AA2112" s="9"/>
      <c r="AB2112" s="9"/>
      <c r="AC2112" s="9"/>
      <c r="AD2112" s="9"/>
      <c r="AE2112" s="9"/>
      <c r="AF2112" s="9"/>
      <c r="AG2112" s="9"/>
      <c r="AH2112" s="9"/>
    </row>
    <row r="2113" spans="7:34" x14ac:dyDescent="0.2"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9"/>
      <c r="U2113" s="9"/>
      <c r="V2113" s="9"/>
      <c r="W2113" s="9"/>
      <c r="X2113" s="9"/>
      <c r="Y2113" s="9"/>
      <c r="Z2113" s="9"/>
      <c r="AA2113" s="9"/>
      <c r="AB2113" s="9"/>
      <c r="AC2113" s="9"/>
      <c r="AD2113" s="9"/>
      <c r="AE2113" s="9"/>
      <c r="AF2113" s="9"/>
      <c r="AG2113" s="9"/>
      <c r="AH2113" s="9"/>
    </row>
    <row r="2114" spans="7:34" x14ac:dyDescent="0.2"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9"/>
      <c r="U2114" s="9"/>
      <c r="V2114" s="9"/>
      <c r="W2114" s="9"/>
      <c r="X2114" s="9"/>
      <c r="Y2114" s="9"/>
      <c r="Z2114" s="9"/>
      <c r="AA2114" s="9"/>
      <c r="AB2114" s="9"/>
      <c r="AC2114" s="9"/>
      <c r="AD2114" s="9"/>
      <c r="AE2114" s="9"/>
      <c r="AF2114" s="9"/>
      <c r="AG2114" s="9"/>
      <c r="AH2114" s="9"/>
    </row>
    <row r="2115" spans="7:34" x14ac:dyDescent="0.2">
      <c r="G2115" s="9"/>
      <c r="H2115" s="9"/>
      <c r="I2115" s="9"/>
      <c r="J2115" s="9"/>
      <c r="K2115" s="9"/>
      <c r="L2115" s="9"/>
      <c r="M2115" s="9"/>
      <c r="N2115" s="9"/>
      <c r="O2115" s="9"/>
      <c r="P2115" s="9"/>
      <c r="Q2115" s="9"/>
      <c r="R2115" s="9"/>
      <c r="S2115" s="9"/>
      <c r="T2115" s="9"/>
      <c r="U2115" s="9"/>
      <c r="V2115" s="9"/>
      <c r="W2115" s="9"/>
      <c r="X2115" s="9"/>
      <c r="Y2115" s="9"/>
      <c r="Z2115" s="9"/>
      <c r="AA2115" s="9"/>
      <c r="AB2115" s="9"/>
      <c r="AC2115" s="9"/>
      <c r="AD2115" s="9"/>
      <c r="AE2115" s="9"/>
      <c r="AF2115" s="9"/>
      <c r="AG2115" s="9"/>
      <c r="AH2115" s="9"/>
    </row>
    <row r="2116" spans="7:34" x14ac:dyDescent="0.2"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U2116" s="9"/>
      <c r="V2116" s="9"/>
      <c r="W2116" s="9"/>
      <c r="X2116" s="9"/>
      <c r="Y2116" s="9"/>
      <c r="Z2116" s="9"/>
      <c r="AA2116" s="9"/>
      <c r="AB2116" s="9"/>
      <c r="AC2116" s="9"/>
      <c r="AD2116" s="9"/>
      <c r="AE2116" s="9"/>
      <c r="AF2116" s="9"/>
      <c r="AG2116" s="9"/>
      <c r="AH2116" s="9"/>
    </row>
    <row r="2117" spans="7:34" x14ac:dyDescent="0.2"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9"/>
      <c r="V2117" s="9"/>
      <c r="W2117" s="9"/>
      <c r="X2117" s="9"/>
      <c r="Y2117" s="9"/>
      <c r="Z2117" s="9"/>
      <c r="AA2117" s="9"/>
      <c r="AB2117" s="9"/>
      <c r="AC2117" s="9"/>
      <c r="AD2117" s="9"/>
      <c r="AE2117" s="9"/>
      <c r="AF2117" s="9"/>
      <c r="AG2117" s="9"/>
      <c r="AH2117" s="9"/>
    </row>
    <row r="2118" spans="7:34" x14ac:dyDescent="0.2"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9"/>
      <c r="U2118" s="9"/>
      <c r="V2118" s="9"/>
      <c r="W2118" s="9"/>
      <c r="X2118" s="9"/>
      <c r="Y2118" s="9"/>
      <c r="Z2118" s="9"/>
      <c r="AA2118" s="9"/>
      <c r="AB2118" s="9"/>
      <c r="AC2118" s="9"/>
      <c r="AD2118" s="9"/>
      <c r="AE2118" s="9"/>
      <c r="AF2118" s="9"/>
      <c r="AG2118" s="9"/>
      <c r="AH2118" s="9"/>
    </row>
    <row r="2119" spans="7:34" x14ac:dyDescent="0.2">
      <c r="G2119" s="9"/>
      <c r="H2119" s="9"/>
      <c r="I2119" s="9"/>
      <c r="J2119" s="9"/>
      <c r="K2119" s="9"/>
      <c r="L2119" s="9"/>
      <c r="M2119" s="9"/>
      <c r="N2119" s="9"/>
      <c r="O2119" s="9"/>
      <c r="P2119" s="9"/>
      <c r="Q2119" s="9"/>
      <c r="R2119" s="9"/>
      <c r="S2119" s="9"/>
      <c r="T2119" s="9"/>
      <c r="U2119" s="9"/>
      <c r="V2119" s="9"/>
      <c r="W2119" s="9"/>
      <c r="X2119" s="9"/>
      <c r="Y2119" s="9"/>
      <c r="Z2119" s="9"/>
      <c r="AA2119" s="9"/>
      <c r="AB2119" s="9"/>
      <c r="AC2119" s="9"/>
      <c r="AD2119" s="9"/>
      <c r="AE2119" s="9"/>
      <c r="AF2119" s="9"/>
      <c r="AG2119" s="9"/>
      <c r="AH2119" s="9"/>
    </row>
    <row r="2120" spans="7:34" x14ac:dyDescent="0.2">
      <c r="G2120" s="9"/>
      <c r="H2120" s="9"/>
      <c r="I2120" s="9"/>
      <c r="J2120" s="9"/>
      <c r="K2120" s="9"/>
      <c r="L2120" s="9"/>
      <c r="M2120" s="9"/>
      <c r="N2120" s="9"/>
      <c r="O2120" s="9"/>
      <c r="P2120" s="9"/>
      <c r="Q2120" s="9"/>
      <c r="R2120" s="9"/>
      <c r="S2120" s="9"/>
      <c r="T2120" s="9"/>
      <c r="U2120" s="9"/>
      <c r="V2120" s="9"/>
      <c r="W2120" s="9"/>
      <c r="X2120" s="9"/>
      <c r="Y2120" s="9"/>
      <c r="Z2120" s="9"/>
      <c r="AA2120" s="9"/>
      <c r="AB2120" s="9"/>
      <c r="AC2120" s="9"/>
      <c r="AD2120" s="9"/>
      <c r="AE2120" s="9"/>
      <c r="AF2120" s="9"/>
      <c r="AG2120" s="9"/>
      <c r="AH2120" s="9"/>
    </row>
    <row r="2121" spans="7:34" x14ac:dyDescent="0.2">
      <c r="G2121" s="9"/>
      <c r="H2121" s="9"/>
      <c r="I2121" s="9"/>
      <c r="J2121" s="9"/>
      <c r="K2121" s="9"/>
      <c r="L2121" s="9"/>
      <c r="M2121" s="9"/>
      <c r="N2121" s="9"/>
      <c r="O2121" s="9"/>
      <c r="P2121" s="9"/>
      <c r="Q2121" s="9"/>
      <c r="R2121" s="9"/>
      <c r="S2121" s="9"/>
      <c r="T2121" s="9"/>
      <c r="U2121" s="9"/>
      <c r="V2121" s="9"/>
      <c r="W2121" s="9"/>
      <c r="X2121" s="9"/>
      <c r="Y2121" s="9"/>
      <c r="Z2121" s="9"/>
      <c r="AA2121" s="9"/>
      <c r="AB2121" s="9"/>
      <c r="AC2121" s="9"/>
      <c r="AD2121" s="9"/>
      <c r="AE2121" s="9"/>
      <c r="AF2121" s="9"/>
      <c r="AG2121" s="9"/>
      <c r="AH2121" s="9"/>
    </row>
    <row r="2122" spans="7:34" x14ac:dyDescent="0.2">
      <c r="G2122" s="9"/>
      <c r="H2122" s="9"/>
      <c r="I2122" s="9"/>
      <c r="J2122" s="9"/>
      <c r="K2122" s="9"/>
      <c r="L2122" s="9"/>
      <c r="M2122" s="9"/>
      <c r="N2122" s="9"/>
      <c r="O2122" s="9"/>
      <c r="P2122" s="9"/>
      <c r="Q2122" s="9"/>
      <c r="R2122" s="9"/>
      <c r="S2122" s="9"/>
      <c r="T2122" s="9"/>
      <c r="U2122" s="9"/>
      <c r="V2122" s="9"/>
      <c r="W2122" s="9"/>
      <c r="X2122" s="9"/>
      <c r="Y2122" s="9"/>
      <c r="Z2122" s="9"/>
      <c r="AA2122" s="9"/>
      <c r="AB2122" s="9"/>
      <c r="AC2122" s="9"/>
      <c r="AD2122" s="9"/>
      <c r="AE2122" s="9"/>
      <c r="AF2122" s="9"/>
      <c r="AG2122" s="9"/>
      <c r="AH2122" s="9"/>
    </row>
    <row r="2123" spans="7:34" x14ac:dyDescent="0.2">
      <c r="G2123" s="9"/>
      <c r="H2123" s="9"/>
      <c r="I2123" s="9"/>
      <c r="J2123" s="9"/>
      <c r="K2123" s="9"/>
      <c r="L2123" s="9"/>
      <c r="M2123" s="9"/>
      <c r="N2123" s="9"/>
      <c r="O2123" s="9"/>
      <c r="P2123" s="9"/>
      <c r="Q2123" s="9"/>
      <c r="R2123" s="9"/>
      <c r="S2123" s="9"/>
      <c r="T2123" s="9"/>
      <c r="U2123" s="9"/>
      <c r="V2123" s="9"/>
      <c r="W2123" s="9"/>
      <c r="X2123" s="9"/>
      <c r="Y2123" s="9"/>
      <c r="Z2123" s="9"/>
      <c r="AA2123" s="9"/>
      <c r="AB2123" s="9"/>
      <c r="AC2123" s="9"/>
      <c r="AD2123" s="9"/>
      <c r="AE2123" s="9"/>
      <c r="AF2123" s="9"/>
      <c r="AG2123" s="9"/>
      <c r="AH2123" s="9"/>
    </row>
    <row r="2124" spans="7:34" x14ac:dyDescent="0.2">
      <c r="G2124" s="9"/>
      <c r="H2124" s="9"/>
      <c r="I2124" s="9"/>
      <c r="J2124" s="9"/>
      <c r="K2124" s="9"/>
      <c r="L2124" s="9"/>
      <c r="M2124" s="9"/>
      <c r="N2124" s="9"/>
      <c r="O2124" s="9"/>
      <c r="P2124" s="9"/>
      <c r="Q2124" s="9"/>
      <c r="R2124" s="9"/>
      <c r="S2124" s="9"/>
      <c r="T2124" s="9"/>
      <c r="U2124" s="9"/>
      <c r="V2124" s="9"/>
      <c r="W2124" s="9"/>
      <c r="X2124" s="9"/>
      <c r="Y2124" s="9"/>
      <c r="Z2124" s="9"/>
      <c r="AA2124" s="9"/>
      <c r="AB2124" s="9"/>
      <c r="AC2124" s="9"/>
      <c r="AD2124" s="9"/>
      <c r="AE2124" s="9"/>
      <c r="AF2124" s="9"/>
      <c r="AG2124" s="9"/>
      <c r="AH2124" s="9"/>
    </row>
    <row r="2125" spans="7:34" x14ac:dyDescent="0.2">
      <c r="G2125" s="9"/>
      <c r="H2125" s="9"/>
      <c r="I2125" s="9"/>
      <c r="J2125" s="9"/>
      <c r="K2125" s="9"/>
      <c r="L2125" s="9"/>
      <c r="M2125" s="9"/>
      <c r="N2125" s="9"/>
      <c r="O2125" s="9"/>
      <c r="P2125" s="9"/>
      <c r="Q2125" s="9"/>
      <c r="R2125" s="9"/>
      <c r="S2125" s="9"/>
      <c r="T2125" s="9"/>
      <c r="U2125" s="9"/>
      <c r="V2125" s="9"/>
      <c r="W2125" s="9"/>
      <c r="X2125" s="9"/>
      <c r="Y2125" s="9"/>
      <c r="Z2125" s="9"/>
      <c r="AA2125" s="9"/>
      <c r="AB2125" s="9"/>
      <c r="AC2125" s="9"/>
      <c r="AD2125" s="9"/>
      <c r="AE2125" s="9"/>
      <c r="AF2125" s="9"/>
      <c r="AG2125" s="9"/>
      <c r="AH2125" s="9"/>
    </row>
    <row r="2126" spans="7:34" x14ac:dyDescent="0.2">
      <c r="G2126" s="9"/>
      <c r="H2126" s="9"/>
      <c r="I2126" s="9"/>
      <c r="J2126" s="9"/>
      <c r="K2126" s="9"/>
      <c r="L2126" s="9"/>
      <c r="M2126" s="9"/>
      <c r="N2126" s="9"/>
      <c r="O2126" s="9"/>
      <c r="P2126" s="9"/>
      <c r="Q2126" s="9"/>
      <c r="R2126" s="9"/>
      <c r="S2126" s="9"/>
      <c r="T2126" s="9"/>
      <c r="U2126" s="9"/>
      <c r="V2126" s="9"/>
      <c r="W2126" s="9"/>
      <c r="X2126" s="9"/>
      <c r="Y2126" s="9"/>
      <c r="Z2126" s="9"/>
      <c r="AA2126" s="9"/>
      <c r="AB2126" s="9"/>
      <c r="AC2126" s="9"/>
      <c r="AD2126" s="9"/>
      <c r="AE2126" s="9"/>
      <c r="AF2126" s="9"/>
      <c r="AG2126" s="9"/>
      <c r="AH2126" s="9"/>
    </row>
    <row r="2127" spans="7:34" x14ac:dyDescent="0.2">
      <c r="G2127" s="9"/>
      <c r="H2127" s="9"/>
      <c r="I2127" s="9"/>
      <c r="J2127" s="9"/>
      <c r="K2127" s="9"/>
      <c r="L2127" s="9"/>
      <c r="M2127" s="9"/>
      <c r="N2127" s="9"/>
      <c r="O2127" s="9"/>
      <c r="P2127" s="9"/>
      <c r="Q2127" s="9"/>
      <c r="R2127" s="9"/>
      <c r="S2127" s="9"/>
      <c r="T2127" s="9"/>
      <c r="U2127" s="9"/>
      <c r="V2127" s="9"/>
      <c r="W2127" s="9"/>
      <c r="X2127" s="9"/>
      <c r="Y2127" s="9"/>
      <c r="Z2127" s="9"/>
      <c r="AA2127" s="9"/>
      <c r="AB2127" s="9"/>
      <c r="AC2127" s="9"/>
      <c r="AD2127" s="9"/>
      <c r="AE2127" s="9"/>
      <c r="AF2127" s="9"/>
      <c r="AG2127" s="9"/>
      <c r="AH2127" s="9"/>
    </row>
    <row r="2128" spans="7:34" x14ac:dyDescent="0.2">
      <c r="G2128" s="9"/>
      <c r="H2128" s="9"/>
      <c r="I2128" s="9"/>
      <c r="J2128" s="9"/>
      <c r="K2128" s="9"/>
      <c r="L2128" s="9"/>
      <c r="M2128" s="9"/>
      <c r="N2128" s="9"/>
      <c r="O2128" s="9"/>
      <c r="P2128" s="9"/>
      <c r="Q2128" s="9"/>
      <c r="R2128" s="9"/>
      <c r="S2128" s="9"/>
      <c r="T2128" s="9"/>
      <c r="U2128" s="9"/>
      <c r="V2128" s="9"/>
      <c r="W2128" s="9"/>
      <c r="X2128" s="9"/>
      <c r="Y2128" s="9"/>
      <c r="Z2128" s="9"/>
      <c r="AA2128" s="9"/>
      <c r="AB2128" s="9"/>
      <c r="AC2128" s="9"/>
      <c r="AD2128" s="9"/>
      <c r="AE2128" s="9"/>
      <c r="AF2128" s="9"/>
      <c r="AG2128" s="9"/>
      <c r="AH2128" s="9"/>
    </row>
    <row r="2129" spans="7:34" x14ac:dyDescent="0.2"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9"/>
      <c r="U2129" s="9"/>
      <c r="V2129" s="9"/>
      <c r="W2129" s="9"/>
      <c r="X2129" s="9"/>
      <c r="Y2129" s="9"/>
      <c r="Z2129" s="9"/>
      <c r="AA2129" s="9"/>
      <c r="AB2129" s="9"/>
      <c r="AC2129" s="9"/>
      <c r="AD2129" s="9"/>
      <c r="AE2129" s="9"/>
      <c r="AF2129" s="9"/>
      <c r="AG2129" s="9"/>
      <c r="AH2129" s="9"/>
    </row>
    <row r="2130" spans="7:34" x14ac:dyDescent="0.2"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U2130" s="9"/>
      <c r="V2130" s="9"/>
      <c r="W2130" s="9"/>
      <c r="X2130" s="9"/>
      <c r="Y2130" s="9"/>
      <c r="Z2130" s="9"/>
      <c r="AA2130" s="9"/>
      <c r="AB2130" s="9"/>
      <c r="AC2130" s="9"/>
      <c r="AD2130" s="9"/>
      <c r="AE2130" s="9"/>
      <c r="AF2130" s="9"/>
      <c r="AG2130" s="9"/>
      <c r="AH2130" s="9"/>
    </row>
    <row r="2131" spans="7:34" x14ac:dyDescent="0.2">
      <c r="G2131" s="9"/>
      <c r="H2131" s="9"/>
      <c r="I2131" s="9"/>
      <c r="J2131" s="9"/>
      <c r="K2131" s="9"/>
      <c r="L2131" s="9"/>
      <c r="M2131" s="9"/>
      <c r="N2131" s="9"/>
      <c r="O2131" s="9"/>
      <c r="P2131" s="9"/>
      <c r="Q2131" s="9"/>
      <c r="R2131" s="9"/>
      <c r="S2131" s="9"/>
      <c r="T2131" s="9"/>
      <c r="U2131" s="9"/>
      <c r="V2131" s="9"/>
      <c r="W2131" s="9"/>
      <c r="X2131" s="9"/>
      <c r="Y2131" s="9"/>
      <c r="Z2131" s="9"/>
      <c r="AA2131" s="9"/>
      <c r="AB2131" s="9"/>
      <c r="AC2131" s="9"/>
      <c r="AD2131" s="9"/>
      <c r="AE2131" s="9"/>
      <c r="AF2131" s="9"/>
      <c r="AG2131" s="9"/>
      <c r="AH2131" s="9"/>
    </row>
    <row r="2132" spans="7:34" x14ac:dyDescent="0.2"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9"/>
      <c r="U2132" s="9"/>
      <c r="V2132" s="9"/>
      <c r="W2132" s="9"/>
      <c r="X2132" s="9"/>
      <c r="Y2132" s="9"/>
      <c r="Z2132" s="9"/>
      <c r="AA2132" s="9"/>
      <c r="AB2132" s="9"/>
      <c r="AC2132" s="9"/>
      <c r="AD2132" s="9"/>
      <c r="AE2132" s="9"/>
      <c r="AF2132" s="9"/>
      <c r="AG2132" s="9"/>
      <c r="AH2132" s="9"/>
    </row>
    <row r="2133" spans="7:34" x14ac:dyDescent="0.2"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9"/>
      <c r="U2133" s="9"/>
      <c r="V2133" s="9"/>
      <c r="W2133" s="9"/>
      <c r="X2133" s="9"/>
      <c r="Y2133" s="9"/>
      <c r="Z2133" s="9"/>
      <c r="AA2133" s="9"/>
      <c r="AB2133" s="9"/>
      <c r="AC2133" s="9"/>
      <c r="AD2133" s="9"/>
      <c r="AE2133" s="9"/>
      <c r="AF2133" s="9"/>
      <c r="AG2133" s="9"/>
      <c r="AH2133" s="9"/>
    </row>
    <row r="2134" spans="7:34" x14ac:dyDescent="0.2"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U2134" s="9"/>
      <c r="V2134" s="9"/>
      <c r="W2134" s="9"/>
      <c r="X2134" s="9"/>
      <c r="Y2134" s="9"/>
      <c r="Z2134" s="9"/>
      <c r="AA2134" s="9"/>
      <c r="AB2134" s="9"/>
      <c r="AC2134" s="9"/>
      <c r="AD2134" s="9"/>
      <c r="AE2134" s="9"/>
      <c r="AF2134" s="9"/>
      <c r="AG2134" s="9"/>
      <c r="AH2134" s="9"/>
    </row>
    <row r="2135" spans="7:34" x14ac:dyDescent="0.2">
      <c r="G2135" s="9"/>
      <c r="H2135" s="9"/>
      <c r="I2135" s="9"/>
      <c r="J2135" s="9"/>
      <c r="K2135" s="9"/>
      <c r="L2135" s="9"/>
      <c r="M2135" s="9"/>
      <c r="N2135" s="9"/>
      <c r="O2135" s="9"/>
      <c r="P2135" s="9"/>
      <c r="Q2135" s="9"/>
      <c r="R2135" s="9"/>
      <c r="S2135" s="9"/>
      <c r="T2135" s="9"/>
      <c r="U2135" s="9"/>
      <c r="V2135" s="9"/>
      <c r="W2135" s="9"/>
      <c r="X2135" s="9"/>
      <c r="Y2135" s="9"/>
      <c r="Z2135" s="9"/>
      <c r="AA2135" s="9"/>
      <c r="AB2135" s="9"/>
      <c r="AC2135" s="9"/>
      <c r="AD2135" s="9"/>
      <c r="AE2135" s="9"/>
      <c r="AF2135" s="9"/>
      <c r="AG2135" s="9"/>
      <c r="AH2135" s="9"/>
    </row>
    <row r="2136" spans="7:34" x14ac:dyDescent="0.2"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U2136" s="9"/>
      <c r="V2136" s="9"/>
      <c r="W2136" s="9"/>
      <c r="X2136" s="9"/>
      <c r="Y2136" s="9"/>
      <c r="Z2136" s="9"/>
      <c r="AA2136" s="9"/>
      <c r="AB2136" s="9"/>
      <c r="AC2136" s="9"/>
      <c r="AD2136" s="9"/>
      <c r="AE2136" s="9"/>
      <c r="AF2136" s="9"/>
      <c r="AG2136" s="9"/>
      <c r="AH2136" s="9"/>
    </row>
    <row r="2137" spans="7:34" x14ac:dyDescent="0.2"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9"/>
      <c r="U2137" s="9"/>
      <c r="V2137" s="9"/>
      <c r="W2137" s="9"/>
      <c r="X2137" s="9"/>
      <c r="Y2137" s="9"/>
      <c r="Z2137" s="9"/>
      <c r="AA2137" s="9"/>
      <c r="AB2137" s="9"/>
      <c r="AC2137" s="9"/>
      <c r="AD2137" s="9"/>
      <c r="AE2137" s="9"/>
      <c r="AF2137" s="9"/>
      <c r="AG2137" s="9"/>
      <c r="AH2137" s="9"/>
    </row>
    <row r="2138" spans="7:34" x14ac:dyDescent="0.2"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9"/>
      <c r="U2138" s="9"/>
      <c r="V2138" s="9"/>
      <c r="W2138" s="9"/>
      <c r="X2138" s="9"/>
      <c r="Y2138" s="9"/>
      <c r="Z2138" s="9"/>
      <c r="AA2138" s="9"/>
      <c r="AB2138" s="9"/>
      <c r="AC2138" s="9"/>
      <c r="AD2138" s="9"/>
      <c r="AE2138" s="9"/>
      <c r="AF2138" s="9"/>
      <c r="AG2138" s="9"/>
      <c r="AH2138" s="9"/>
    </row>
    <row r="2139" spans="7:34" x14ac:dyDescent="0.2"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9"/>
      <c r="U2139" s="9"/>
      <c r="V2139" s="9"/>
      <c r="W2139" s="9"/>
      <c r="X2139" s="9"/>
      <c r="Y2139" s="9"/>
      <c r="Z2139" s="9"/>
      <c r="AA2139" s="9"/>
      <c r="AB2139" s="9"/>
      <c r="AC2139" s="9"/>
      <c r="AD2139" s="9"/>
      <c r="AE2139" s="9"/>
      <c r="AF2139" s="9"/>
      <c r="AG2139" s="9"/>
      <c r="AH2139" s="9"/>
    </row>
    <row r="2140" spans="7:34" x14ac:dyDescent="0.2"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9"/>
      <c r="U2140" s="9"/>
      <c r="V2140" s="9"/>
      <c r="W2140" s="9"/>
      <c r="X2140" s="9"/>
      <c r="Y2140" s="9"/>
      <c r="Z2140" s="9"/>
      <c r="AA2140" s="9"/>
      <c r="AB2140" s="9"/>
      <c r="AC2140" s="9"/>
      <c r="AD2140" s="9"/>
      <c r="AE2140" s="9"/>
      <c r="AF2140" s="9"/>
      <c r="AG2140" s="9"/>
      <c r="AH2140" s="9"/>
    </row>
    <row r="2141" spans="7:34" x14ac:dyDescent="0.2"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9"/>
      <c r="U2141" s="9"/>
      <c r="V2141" s="9"/>
      <c r="W2141" s="9"/>
      <c r="X2141" s="9"/>
      <c r="Y2141" s="9"/>
      <c r="Z2141" s="9"/>
      <c r="AA2141" s="9"/>
      <c r="AB2141" s="9"/>
      <c r="AC2141" s="9"/>
      <c r="AD2141" s="9"/>
      <c r="AE2141" s="9"/>
      <c r="AF2141" s="9"/>
      <c r="AG2141" s="9"/>
      <c r="AH2141" s="9"/>
    </row>
    <row r="2142" spans="7:34" x14ac:dyDescent="0.2"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S2142" s="9"/>
      <c r="T2142" s="9"/>
      <c r="U2142" s="9"/>
      <c r="V2142" s="9"/>
      <c r="W2142" s="9"/>
      <c r="X2142" s="9"/>
      <c r="Y2142" s="9"/>
      <c r="Z2142" s="9"/>
      <c r="AA2142" s="9"/>
      <c r="AB2142" s="9"/>
      <c r="AC2142" s="9"/>
      <c r="AD2142" s="9"/>
      <c r="AE2142" s="9"/>
      <c r="AF2142" s="9"/>
      <c r="AG2142" s="9"/>
      <c r="AH2142" s="9"/>
    </row>
    <row r="2143" spans="7:34" x14ac:dyDescent="0.2"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9"/>
      <c r="U2143" s="9"/>
      <c r="V2143" s="9"/>
      <c r="W2143" s="9"/>
      <c r="X2143" s="9"/>
      <c r="Y2143" s="9"/>
      <c r="Z2143" s="9"/>
      <c r="AA2143" s="9"/>
      <c r="AB2143" s="9"/>
      <c r="AC2143" s="9"/>
      <c r="AD2143" s="9"/>
      <c r="AE2143" s="9"/>
      <c r="AF2143" s="9"/>
      <c r="AG2143" s="9"/>
      <c r="AH2143" s="9"/>
    </row>
    <row r="2144" spans="7:34" x14ac:dyDescent="0.2">
      <c r="G2144" s="9"/>
      <c r="H2144" s="9"/>
      <c r="I2144" s="9"/>
      <c r="J2144" s="9"/>
      <c r="K2144" s="9"/>
      <c r="L2144" s="9"/>
      <c r="M2144" s="9"/>
      <c r="N2144" s="9"/>
      <c r="O2144" s="9"/>
      <c r="P2144" s="9"/>
      <c r="Q2144" s="9"/>
      <c r="R2144" s="9"/>
      <c r="S2144" s="9"/>
      <c r="T2144" s="9"/>
      <c r="U2144" s="9"/>
      <c r="V2144" s="9"/>
      <c r="W2144" s="9"/>
      <c r="X2144" s="9"/>
      <c r="Y2144" s="9"/>
      <c r="Z2144" s="9"/>
      <c r="AA2144" s="9"/>
      <c r="AB2144" s="9"/>
      <c r="AC2144" s="9"/>
      <c r="AD2144" s="9"/>
      <c r="AE2144" s="9"/>
      <c r="AF2144" s="9"/>
      <c r="AG2144" s="9"/>
      <c r="AH2144" s="9"/>
    </row>
    <row r="2145" spans="7:34" x14ac:dyDescent="0.2"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9"/>
      <c r="U2145" s="9"/>
      <c r="V2145" s="9"/>
      <c r="W2145" s="9"/>
      <c r="X2145" s="9"/>
      <c r="Y2145" s="9"/>
      <c r="Z2145" s="9"/>
      <c r="AA2145" s="9"/>
      <c r="AB2145" s="9"/>
      <c r="AC2145" s="9"/>
      <c r="AD2145" s="9"/>
      <c r="AE2145" s="9"/>
      <c r="AF2145" s="9"/>
      <c r="AG2145" s="9"/>
      <c r="AH2145" s="9"/>
    </row>
    <row r="2146" spans="7:34" x14ac:dyDescent="0.2">
      <c r="G2146" s="9"/>
      <c r="H2146" s="9"/>
      <c r="I2146" s="9"/>
      <c r="J2146" s="9"/>
      <c r="K2146" s="9"/>
      <c r="L2146" s="9"/>
      <c r="M2146" s="9"/>
      <c r="N2146" s="9"/>
      <c r="O2146" s="9"/>
      <c r="P2146" s="9"/>
      <c r="Q2146" s="9"/>
      <c r="R2146" s="9"/>
      <c r="S2146" s="9"/>
      <c r="T2146" s="9"/>
      <c r="U2146" s="9"/>
      <c r="V2146" s="9"/>
      <c r="W2146" s="9"/>
      <c r="X2146" s="9"/>
      <c r="Y2146" s="9"/>
      <c r="Z2146" s="9"/>
      <c r="AA2146" s="9"/>
      <c r="AB2146" s="9"/>
      <c r="AC2146" s="9"/>
      <c r="AD2146" s="9"/>
      <c r="AE2146" s="9"/>
      <c r="AF2146" s="9"/>
      <c r="AG2146" s="9"/>
      <c r="AH2146" s="9"/>
    </row>
    <row r="2147" spans="7:34" x14ac:dyDescent="0.2"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/>
      <c r="U2147" s="9"/>
      <c r="V2147" s="9"/>
      <c r="W2147" s="9"/>
      <c r="X2147" s="9"/>
      <c r="Y2147" s="9"/>
      <c r="Z2147" s="9"/>
      <c r="AA2147" s="9"/>
      <c r="AB2147" s="9"/>
      <c r="AC2147" s="9"/>
      <c r="AD2147" s="9"/>
      <c r="AE2147" s="9"/>
      <c r="AF2147" s="9"/>
      <c r="AG2147" s="9"/>
      <c r="AH2147" s="9"/>
    </row>
    <row r="2148" spans="7:34" x14ac:dyDescent="0.2"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9"/>
      <c r="U2148" s="9"/>
      <c r="V2148" s="9"/>
      <c r="W2148" s="9"/>
      <c r="X2148" s="9"/>
      <c r="Y2148" s="9"/>
      <c r="Z2148" s="9"/>
      <c r="AA2148" s="9"/>
      <c r="AB2148" s="9"/>
      <c r="AC2148" s="9"/>
      <c r="AD2148" s="9"/>
      <c r="AE2148" s="9"/>
      <c r="AF2148" s="9"/>
      <c r="AG2148" s="9"/>
      <c r="AH2148" s="9"/>
    </row>
    <row r="2149" spans="7:34" x14ac:dyDescent="0.2"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/>
      <c r="Z2149" s="9"/>
      <c r="AA2149" s="9"/>
      <c r="AB2149" s="9"/>
      <c r="AC2149" s="9"/>
      <c r="AD2149" s="9"/>
      <c r="AE2149" s="9"/>
      <c r="AF2149" s="9"/>
      <c r="AG2149" s="9"/>
      <c r="AH2149" s="9"/>
    </row>
    <row r="2150" spans="7:34" x14ac:dyDescent="0.2">
      <c r="G2150" s="9"/>
      <c r="H2150" s="9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9"/>
      <c r="X2150" s="9"/>
      <c r="Y2150" s="9"/>
      <c r="Z2150" s="9"/>
      <c r="AA2150" s="9"/>
      <c r="AB2150" s="9"/>
      <c r="AC2150" s="9"/>
      <c r="AD2150" s="9"/>
      <c r="AE2150" s="9"/>
      <c r="AF2150" s="9"/>
      <c r="AG2150" s="9"/>
      <c r="AH2150" s="9"/>
    </row>
    <row r="2151" spans="7:34" x14ac:dyDescent="0.2"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9"/>
      <c r="X2151" s="9"/>
      <c r="Y2151" s="9"/>
      <c r="Z2151" s="9"/>
      <c r="AA2151" s="9"/>
      <c r="AB2151" s="9"/>
      <c r="AC2151" s="9"/>
      <c r="AD2151" s="9"/>
      <c r="AE2151" s="9"/>
      <c r="AF2151" s="9"/>
      <c r="AG2151" s="9"/>
      <c r="AH2151" s="9"/>
    </row>
    <row r="2152" spans="7:34" x14ac:dyDescent="0.2"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/>
      <c r="Z2152" s="9"/>
      <c r="AA2152" s="9"/>
      <c r="AB2152" s="9"/>
      <c r="AC2152" s="9"/>
      <c r="AD2152" s="9"/>
      <c r="AE2152" s="9"/>
      <c r="AF2152" s="9"/>
      <c r="AG2152" s="9"/>
      <c r="AH2152" s="9"/>
    </row>
    <row r="2153" spans="7:34" x14ac:dyDescent="0.2"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/>
      <c r="Y2153" s="9"/>
      <c r="Z2153" s="9"/>
      <c r="AA2153" s="9"/>
      <c r="AB2153" s="9"/>
      <c r="AC2153" s="9"/>
      <c r="AD2153" s="9"/>
      <c r="AE2153" s="9"/>
      <c r="AF2153" s="9"/>
      <c r="AG2153" s="9"/>
      <c r="AH2153" s="9"/>
    </row>
    <row r="2154" spans="7:34" x14ac:dyDescent="0.2">
      <c r="G2154" s="9"/>
      <c r="H2154" s="9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9"/>
      <c r="X2154" s="9"/>
      <c r="Y2154" s="9"/>
      <c r="Z2154" s="9"/>
      <c r="AA2154" s="9"/>
      <c r="AB2154" s="9"/>
      <c r="AC2154" s="9"/>
      <c r="AD2154" s="9"/>
      <c r="AE2154" s="9"/>
      <c r="AF2154" s="9"/>
      <c r="AG2154" s="9"/>
      <c r="AH2154" s="9"/>
    </row>
    <row r="2155" spans="7:34" x14ac:dyDescent="0.2"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/>
      <c r="Z2155" s="9"/>
      <c r="AA2155" s="9"/>
      <c r="AB2155" s="9"/>
      <c r="AC2155" s="9"/>
      <c r="AD2155" s="9"/>
      <c r="AE2155" s="9"/>
      <c r="AF2155" s="9"/>
      <c r="AG2155" s="9"/>
      <c r="AH2155" s="9"/>
    </row>
    <row r="2156" spans="7:34" x14ac:dyDescent="0.2">
      <c r="G2156" s="9"/>
      <c r="H2156" s="9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9"/>
      <c r="X2156" s="9"/>
      <c r="Y2156" s="9"/>
      <c r="Z2156" s="9"/>
      <c r="AA2156" s="9"/>
      <c r="AB2156" s="9"/>
      <c r="AC2156" s="9"/>
      <c r="AD2156" s="9"/>
      <c r="AE2156" s="9"/>
      <c r="AF2156" s="9"/>
      <c r="AG2156" s="9"/>
      <c r="AH2156" s="9"/>
    </row>
    <row r="2157" spans="7:34" x14ac:dyDescent="0.2">
      <c r="G2157" s="9"/>
      <c r="H2157" s="9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9"/>
      <c r="X2157" s="9"/>
      <c r="Y2157" s="9"/>
      <c r="Z2157" s="9"/>
      <c r="AA2157" s="9"/>
      <c r="AB2157" s="9"/>
      <c r="AC2157" s="9"/>
      <c r="AD2157" s="9"/>
      <c r="AE2157" s="9"/>
      <c r="AF2157" s="9"/>
      <c r="AG2157" s="9"/>
      <c r="AH2157" s="9"/>
    </row>
    <row r="2158" spans="7:34" x14ac:dyDescent="0.2"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9"/>
      <c r="X2158" s="9"/>
      <c r="Y2158" s="9"/>
      <c r="Z2158" s="9"/>
      <c r="AA2158" s="9"/>
      <c r="AB2158" s="9"/>
      <c r="AC2158" s="9"/>
      <c r="AD2158" s="9"/>
      <c r="AE2158" s="9"/>
      <c r="AF2158" s="9"/>
      <c r="AG2158" s="9"/>
      <c r="AH2158" s="9"/>
    </row>
    <row r="2159" spans="7:34" x14ac:dyDescent="0.2">
      <c r="G2159" s="9"/>
      <c r="H2159" s="9"/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9"/>
      <c r="X2159" s="9"/>
      <c r="Y2159" s="9"/>
      <c r="Z2159" s="9"/>
      <c r="AA2159" s="9"/>
      <c r="AB2159" s="9"/>
      <c r="AC2159" s="9"/>
      <c r="AD2159" s="9"/>
      <c r="AE2159" s="9"/>
      <c r="AF2159" s="9"/>
      <c r="AG2159" s="9"/>
      <c r="AH2159" s="9"/>
    </row>
    <row r="2160" spans="7:34" x14ac:dyDescent="0.2"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9"/>
      <c r="X2160" s="9"/>
      <c r="Y2160" s="9"/>
      <c r="Z2160" s="9"/>
      <c r="AA2160" s="9"/>
      <c r="AB2160" s="9"/>
      <c r="AC2160" s="9"/>
      <c r="AD2160" s="9"/>
      <c r="AE2160" s="9"/>
      <c r="AF2160" s="9"/>
      <c r="AG2160" s="9"/>
      <c r="AH2160" s="9"/>
    </row>
    <row r="2161" spans="7:34" x14ac:dyDescent="0.2">
      <c r="G2161" s="9"/>
      <c r="H2161" s="9"/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9"/>
      <c r="X2161" s="9"/>
      <c r="Y2161" s="9"/>
      <c r="Z2161" s="9"/>
      <c r="AA2161" s="9"/>
      <c r="AB2161" s="9"/>
      <c r="AC2161" s="9"/>
      <c r="AD2161" s="9"/>
      <c r="AE2161" s="9"/>
      <c r="AF2161" s="9"/>
      <c r="AG2161" s="9"/>
      <c r="AH2161" s="9"/>
    </row>
    <row r="2162" spans="7:34" x14ac:dyDescent="0.2">
      <c r="G2162" s="9"/>
      <c r="H2162" s="9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9"/>
      <c r="X2162" s="9"/>
      <c r="Y2162" s="9"/>
      <c r="Z2162" s="9"/>
      <c r="AA2162" s="9"/>
      <c r="AB2162" s="9"/>
      <c r="AC2162" s="9"/>
      <c r="AD2162" s="9"/>
      <c r="AE2162" s="9"/>
      <c r="AF2162" s="9"/>
      <c r="AG2162" s="9"/>
      <c r="AH2162" s="9"/>
    </row>
    <row r="2163" spans="7:34" x14ac:dyDescent="0.2">
      <c r="G2163" s="9"/>
      <c r="H2163" s="9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9"/>
      <c r="X2163" s="9"/>
      <c r="Y2163" s="9"/>
      <c r="Z2163" s="9"/>
      <c r="AA2163" s="9"/>
      <c r="AB2163" s="9"/>
      <c r="AC2163" s="9"/>
      <c r="AD2163" s="9"/>
      <c r="AE2163" s="9"/>
      <c r="AF2163" s="9"/>
      <c r="AG2163" s="9"/>
      <c r="AH2163" s="9"/>
    </row>
    <row r="2164" spans="7:34" x14ac:dyDescent="0.2">
      <c r="G2164" s="9"/>
      <c r="H2164" s="9"/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9"/>
      <c r="X2164" s="9"/>
      <c r="Y2164" s="9"/>
      <c r="Z2164" s="9"/>
      <c r="AA2164" s="9"/>
      <c r="AB2164" s="9"/>
      <c r="AC2164" s="9"/>
      <c r="AD2164" s="9"/>
      <c r="AE2164" s="9"/>
      <c r="AF2164" s="9"/>
      <c r="AG2164" s="9"/>
      <c r="AH2164" s="9"/>
    </row>
    <row r="2165" spans="7:34" x14ac:dyDescent="0.2"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9"/>
      <c r="X2165" s="9"/>
      <c r="Y2165" s="9"/>
      <c r="Z2165" s="9"/>
      <c r="AA2165" s="9"/>
      <c r="AB2165" s="9"/>
      <c r="AC2165" s="9"/>
      <c r="AD2165" s="9"/>
      <c r="AE2165" s="9"/>
      <c r="AF2165" s="9"/>
      <c r="AG2165" s="9"/>
      <c r="AH2165" s="9"/>
    </row>
    <row r="2166" spans="7:34" x14ac:dyDescent="0.2">
      <c r="G2166" s="9"/>
      <c r="H2166" s="9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9"/>
      <c r="X2166" s="9"/>
      <c r="Y2166" s="9"/>
      <c r="Z2166" s="9"/>
      <c r="AA2166" s="9"/>
      <c r="AB2166" s="9"/>
      <c r="AC2166" s="9"/>
      <c r="AD2166" s="9"/>
      <c r="AE2166" s="9"/>
      <c r="AF2166" s="9"/>
      <c r="AG2166" s="9"/>
      <c r="AH2166" s="9"/>
    </row>
    <row r="2167" spans="7:34" x14ac:dyDescent="0.2"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9"/>
      <c r="X2167" s="9"/>
      <c r="Y2167" s="9"/>
      <c r="Z2167" s="9"/>
      <c r="AA2167" s="9"/>
      <c r="AB2167" s="9"/>
      <c r="AC2167" s="9"/>
      <c r="AD2167" s="9"/>
      <c r="AE2167" s="9"/>
      <c r="AF2167" s="9"/>
      <c r="AG2167" s="9"/>
      <c r="AH2167" s="9"/>
    </row>
    <row r="2168" spans="7:34" x14ac:dyDescent="0.2">
      <c r="G2168" s="9"/>
      <c r="H2168" s="9"/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9"/>
      <c r="X2168" s="9"/>
      <c r="Y2168" s="9"/>
      <c r="Z2168" s="9"/>
      <c r="AA2168" s="9"/>
      <c r="AB2168" s="9"/>
      <c r="AC2168" s="9"/>
      <c r="AD2168" s="9"/>
      <c r="AE2168" s="9"/>
      <c r="AF2168" s="9"/>
      <c r="AG2168" s="9"/>
      <c r="AH2168" s="9"/>
    </row>
    <row r="2169" spans="7:34" x14ac:dyDescent="0.2"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/>
      <c r="Z2169" s="9"/>
      <c r="AA2169" s="9"/>
      <c r="AB2169" s="9"/>
      <c r="AC2169" s="9"/>
      <c r="AD2169" s="9"/>
      <c r="AE2169" s="9"/>
      <c r="AF2169" s="9"/>
      <c r="AG2169" s="9"/>
      <c r="AH2169" s="9"/>
    </row>
    <row r="2170" spans="7:34" x14ac:dyDescent="0.2">
      <c r="G2170" s="9"/>
      <c r="H2170" s="9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9"/>
      <c r="X2170" s="9"/>
      <c r="Y2170" s="9"/>
      <c r="Z2170" s="9"/>
      <c r="AA2170" s="9"/>
      <c r="AB2170" s="9"/>
      <c r="AC2170" s="9"/>
      <c r="AD2170" s="9"/>
      <c r="AE2170" s="9"/>
      <c r="AF2170" s="9"/>
      <c r="AG2170" s="9"/>
      <c r="AH2170" s="9"/>
    </row>
    <row r="2171" spans="7:34" x14ac:dyDescent="0.2">
      <c r="G2171" s="9"/>
      <c r="H2171" s="9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  <c r="Y2171" s="9"/>
      <c r="Z2171" s="9"/>
      <c r="AA2171" s="9"/>
      <c r="AB2171" s="9"/>
      <c r="AC2171" s="9"/>
      <c r="AD2171" s="9"/>
      <c r="AE2171" s="9"/>
      <c r="AF2171" s="9"/>
      <c r="AG2171" s="9"/>
      <c r="AH2171" s="9"/>
    </row>
    <row r="2172" spans="7:34" x14ac:dyDescent="0.2">
      <c r="G2172" s="9"/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9"/>
      <c r="X2172" s="9"/>
      <c r="Y2172" s="9"/>
      <c r="Z2172" s="9"/>
      <c r="AA2172" s="9"/>
      <c r="AB2172" s="9"/>
      <c r="AC2172" s="9"/>
      <c r="AD2172" s="9"/>
      <c r="AE2172" s="9"/>
      <c r="AF2172" s="9"/>
      <c r="AG2172" s="9"/>
      <c r="AH2172" s="9"/>
    </row>
    <row r="2173" spans="7:34" x14ac:dyDescent="0.2"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9"/>
      <c r="X2173" s="9"/>
      <c r="Y2173" s="9"/>
      <c r="Z2173" s="9"/>
      <c r="AA2173" s="9"/>
      <c r="AB2173" s="9"/>
      <c r="AC2173" s="9"/>
      <c r="AD2173" s="9"/>
      <c r="AE2173" s="9"/>
      <c r="AF2173" s="9"/>
      <c r="AG2173" s="9"/>
      <c r="AH2173" s="9"/>
    </row>
    <row r="2174" spans="7:34" x14ac:dyDescent="0.2"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/>
      <c r="Z2174" s="9"/>
      <c r="AA2174" s="9"/>
      <c r="AB2174" s="9"/>
      <c r="AC2174" s="9"/>
      <c r="AD2174" s="9"/>
      <c r="AE2174" s="9"/>
      <c r="AF2174" s="9"/>
      <c r="AG2174" s="9"/>
      <c r="AH2174" s="9"/>
    </row>
    <row r="2175" spans="7:34" x14ac:dyDescent="0.2">
      <c r="G2175" s="9"/>
      <c r="H2175" s="9"/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9"/>
      <c r="X2175" s="9"/>
      <c r="Y2175" s="9"/>
      <c r="Z2175" s="9"/>
      <c r="AA2175" s="9"/>
      <c r="AB2175" s="9"/>
      <c r="AC2175" s="9"/>
      <c r="AD2175" s="9"/>
      <c r="AE2175" s="9"/>
      <c r="AF2175" s="9"/>
      <c r="AG2175" s="9"/>
      <c r="AH2175" s="9"/>
    </row>
    <row r="2176" spans="7:34" x14ac:dyDescent="0.2">
      <c r="G2176" s="9"/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/>
      <c r="Z2176" s="9"/>
      <c r="AA2176" s="9"/>
      <c r="AB2176" s="9"/>
      <c r="AC2176" s="9"/>
      <c r="AD2176" s="9"/>
      <c r="AE2176" s="9"/>
      <c r="AF2176" s="9"/>
      <c r="AG2176" s="9"/>
      <c r="AH2176" s="9"/>
    </row>
    <row r="2177" spans="7:34" x14ac:dyDescent="0.2"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9"/>
      <c r="X2177" s="9"/>
      <c r="Y2177" s="9"/>
      <c r="Z2177" s="9"/>
      <c r="AA2177" s="9"/>
      <c r="AB2177" s="9"/>
      <c r="AC2177" s="9"/>
      <c r="AD2177" s="9"/>
      <c r="AE2177" s="9"/>
      <c r="AF2177" s="9"/>
      <c r="AG2177" s="9"/>
      <c r="AH2177" s="9"/>
    </row>
    <row r="2178" spans="7:34" x14ac:dyDescent="0.2"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9"/>
      <c r="X2178" s="9"/>
      <c r="Y2178" s="9"/>
      <c r="Z2178" s="9"/>
      <c r="AA2178" s="9"/>
      <c r="AB2178" s="9"/>
      <c r="AC2178" s="9"/>
      <c r="AD2178" s="9"/>
      <c r="AE2178" s="9"/>
      <c r="AF2178" s="9"/>
      <c r="AG2178" s="9"/>
      <c r="AH2178" s="9"/>
    </row>
    <row r="2179" spans="7:34" x14ac:dyDescent="0.2">
      <c r="G2179" s="9"/>
      <c r="H2179" s="9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9"/>
      <c r="X2179" s="9"/>
      <c r="Y2179" s="9"/>
      <c r="Z2179" s="9"/>
      <c r="AA2179" s="9"/>
      <c r="AB2179" s="9"/>
      <c r="AC2179" s="9"/>
      <c r="AD2179" s="9"/>
      <c r="AE2179" s="9"/>
      <c r="AF2179" s="9"/>
      <c r="AG2179" s="9"/>
      <c r="AH2179" s="9"/>
    </row>
    <row r="2180" spans="7:34" x14ac:dyDescent="0.2">
      <c r="G2180" s="9"/>
      <c r="H2180" s="9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9"/>
      <c r="X2180" s="9"/>
      <c r="Y2180" s="9"/>
      <c r="Z2180" s="9"/>
      <c r="AA2180" s="9"/>
      <c r="AB2180" s="9"/>
      <c r="AC2180" s="9"/>
      <c r="AD2180" s="9"/>
      <c r="AE2180" s="9"/>
      <c r="AF2180" s="9"/>
      <c r="AG2180" s="9"/>
      <c r="AH2180" s="9"/>
    </row>
    <row r="2181" spans="7:34" x14ac:dyDescent="0.2">
      <c r="G2181" s="9"/>
      <c r="H2181" s="9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9"/>
      <c r="X2181" s="9"/>
      <c r="Y2181" s="9"/>
      <c r="Z2181" s="9"/>
      <c r="AA2181" s="9"/>
      <c r="AB2181" s="9"/>
      <c r="AC2181" s="9"/>
      <c r="AD2181" s="9"/>
      <c r="AE2181" s="9"/>
      <c r="AF2181" s="9"/>
      <c r="AG2181" s="9"/>
      <c r="AH2181" s="9"/>
    </row>
    <row r="2182" spans="7:34" x14ac:dyDescent="0.2"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/>
      <c r="Z2182" s="9"/>
      <c r="AA2182" s="9"/>
      <c r="AB2182" s="9"/>
      <c r="AC2182" s="9"/>
      <c r="AD2182" s="9"/>
      <c r="AE2182" s="9"/>
      <c r="AF2182" s="9"/>
      <c r="AG2182" s="9"/>
      <c r="AH2182" s="9"/>
    </row>
    <row r="2183" spans="7:34" x14ac:dyDescent="0.2">
      <c r="G2183" s="9"/>
      <c r="H2183" s="9"/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9"/>
      <c r="X2183" s="9"/>
      <c r="Y2183" s="9"/>
      <c r="Z2183" s="9"/>
      <c r="AA2183" s="9"/>
      <c r="AB2183" s="9"/>
      <c r="AC2183" s="9"/>
      <c r="AD2183" s="9"/>
      <c r="AE2183" s="9"/>
      <c r="AF2183" s="9"/>
      <c r="AG2183" s="9"/>
      <c r="AH2183" s="9"/>
    </row>
    <row r="2184" spans="7:34" x14ac:dyDescent="0.2"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9"/>
      <c r="X2184" s="9"/>
      <c r="Y2184" s="9"/>
      <c r="Z2184" s="9"/>
      <c r="AA2184" s="9"/>
      <c r="AB2184" s="9"/>
      <c r="AC2184" s="9"/>
      <c r="AD2184" s="9"/>
      <c r="AE2184" s="9"/>
      <c r="AF2184" s="9"/>
      <c r="AG2184" s="9"/>
      <c r="AH2184" s="9"/>
    </row>
    <row r="2185" spans="7:34" x14ac:dyDescent="0.2">
      <c r="G2185" s="9"/>
      <c r="H2185" s="9"/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9"/>
      <c r="X2185" s="9"/>
      <c r="Y2185" s="9"/>
      <c r="Z2185" s="9"/>
      <c r="AA2185" s="9"/>
      <c r="AB2185" s="9"/>
      <c r="AC2185" s="9"/>
      <c r="AD2185" s="9"/>
      <c r="AE2185" s="9"/>
      <c r="AF2185" s="9"/>
      <c r="AG2185" s="9"/>
      <c r="AH2185" s="9"/>
    </row>
    <row r="2186" spans="7:34" x14ac:dyDescent="0.2">
      <c r="G2186" s="9"/>
      <c r="H2186" s="9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9"/>
      <c r="X2186" s="9"/>
      <c r="Y2186" s="9"/>
      <c r="Z2186" s="9"/>
      <c r="AA2186" s="9"/>
      <c r="AB2186" s="9"/>
      <c r="AC2186" s="9"/>
      <c r="AD2186" s="9"/>
      <c r="AE2186" s="9"/>
      <c r="AF2186" s="9"/>
      <c r="AG2186" s="9"/>
      <c r="AH2186" s="9"/>
    </row>
    <row r="2187" spans="7:34" x14ac:dyDescent="0.2">
      <c r="G2187" s="9"/>
      <c r="H2187" s="9"/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9"/>
      <c r="X2187" s="9"/>
      <c r="Y2187" s="9"/>
      <c r="Z2187" s="9"/>
      <c r="AA2187" s="9"/>
      <c r="AB2187" s="9"/>
      <c r="AC2187" s="9"/>
      <c r="AD2187" s="9"/>
      <c r="AE2187" s="9"/>
      <c r="AF2187" s="9"/>
      <c r="AG2187" s="9"/>
      <c r="AH2187" s="9"/>
    </row>
    <row r="2188" spans="7:34" x14ac:dyDescent="0.2">
      <c r="G2188" s="9"/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9"/>
      <c r="X2188" s="9"/>
      <c r="Y2188" s="9"/>
      <c r="Z2188" s="9"/>
      <c r="AA2188" s="9"/>
      <c r="AB2188" s="9"/>
      <c r="AC2188" s="9"/>
      <c r="AD2188" s="9"/>
      <c r="AE2188" s="9"/>
      <c r="AF2188" s="9"/>
      <c r="AG2188" s="9"/>
      <c r="AH2188" s="9"/>
    </row>
    <row r="2189" spans="7:34" x14ac:dyDescent="0.2">
      <c r="G2189" s="9"/>
      <c r="H2189" s="9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9"/>
      <c r="X2189" s="9"/>
      <c r="Y2189" s="9"/>
      <c r="Z2189" s="9"/>
      <c r="AA2189" s="9"/>
      <c r="AB2189" s="9"/>
      <c r="AC2189" s="9"/>
      <c r="AD2189" s="9"/>
      <c r="AE2189" s="9"/>
      <c r="AF2189" s="9"/>
      <c r="AG2189" s="9"/>
      <c r="AH2189" s="9"/>
    </row>
    <row r="2190" spans="7:34" x14ac:dyDescent="0.2"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9"/>
      <c r="X2190" s="9"/>
      <c r="Y2190" s="9"/>
      <c r="Z2190" s="9"/>
      <c r="AA2190" s="9"/>
      <c r="AB2190" s="9"/>
      <c r="AC2190" s="9"/>
      <c r="AD2190" s="9"/>
      <c r="AE2190" s="9"/>
      <c r="AF2190" s="9"/>
      <c r="AG2190" s="9"/>
      <c r="AH2190" s="9"/>
    </row>
    <row r="2191" spans="7:34" x14ac:dyDescent="0.2">
      <c r="G2191" s="9"/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9"/>
      <c r="X2191" s="9"/>
      <c r="Y2191" s="9"/>
      <c r="Z2191" s="9"/>
      <c r="AA2191" s="9"/>
      <c r="AB2191" s="9"/>
      <c r="AC2191" s="9"/>
      <c r="AD2191" s="9"/>
      <c r="AE2191" s="9"/>
      <c r="AF2191" s="9"/>
      <c r="AG2191" s="9"/>
      <c r="AH2191" s="9"/>
    </row>
    <row r="2192" spans="7:34" x14ac:dyDescent="0.2">
      <c r="G2192" s="9"/>
      <c r="H2192" s="9"/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9"/>
      <c r="X2192" s="9"/>
      <c r="Y2192" s="9"/>
      <c r="Z2192" s="9"/>
      <c r="AA2192" s="9"/>
      <c r="AB2192" s="9"/>
      <c r="AC2192" s="9"/>
      <c r="AD2192" s="9"/>
      <c r="AE2192" s="9"/>
      <c r="AF2192" s="9"/>
      <c r="AG2192" s="9"/>
      <c r="AH2192" s="9"/>
    </row>
    <row r="2193" spans="7:34" x14ac:dyDescent="0.2"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9"/>
      <c r="U2193" s="9"/>
      <c r="V2193" s="9"/>
      <c r="W2193" s="9"/>
      <c r="X2193" s="9"/>
      <c r="Y2193" s="9"/>
      <c r="Z2193" s="9"/>
      <c r="AA2193" s="9"/>
      <c r="AB2193" s="9"/>
      <c r="AC2193" s="9"/>
      <c r="AD2193" s="9"/>
      <c r="AE2193" s="9"/>
      <c r="AF2193" s="9"/>
      <c r="AG2193" s="9"/>
      <c r="AH2193" s="9"/>
    </row>
    <row r="2194" spans="7:34" x14ac:dyDescent="0.2">
      <c r="G2194" s="9"/>
      <c r="H2194" s="9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S2194" s="9"/>
      <c r="T2194" s="9"/>
      <c r="U2194" s="9"/>
      <c r="V2194" s="9"/>
      <c r="W2194" s="9"/>
      <c r="X2194" s="9"/>
      <c r="Y2194" s="9"/>
      <c r="Z2194" s="9"/>
      <c r="AA2194" s="9"/>
      <c r="AB2194" s="9"/>
      <c r="AC2194" s="9"/>
      <c r="AD2194" s="9"/>
      <c r="AE2194" s="9"/>
      <c r="AF2194" s="9"/>
      <c r="AG2194" s="9"/>
      <c r="AH2194" s="9"/>
    </row>
    <row r="2195" spans="7:34" x14ac:dyDescent="0.2">
      <c r="G2195" s="9"/>
      <c r="H2195" s="9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9"/>
      <c r="U2195" s="9"/>
      <c r="V2195" s="9"/>
      <c r="W2195" s="9"/>
      <c r="X2195" s="9"/>
      <c r="Y2195" s="9"/>
      <c r="Z2195" s="9"/>
      <c r="AA2195" s="9"/>
      <c r="AB2195" s="9"/>
      <c r="AC2195" s="9"/>
      <c r="AD2195" s="9"/>
      <c r="AE2195" s="9"/>
      <c r="AF2195" s="9"/>
      <c r="AG2195" s="9"/>
      <c r="AH2195" s="9"/>
    </row>
    <row r="2196" spans="7:34" x14ac:dyDescent="0.2">
      <c r="G2196" s="9"/>
      <c r="H2196" s="9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S2196" s="9"/>
      <c r="T2196" s="9"/>
      <c r="U2196" s="9"/>
      <c r="V2196" s="9"/>
      <c r="W2196" s="9"/>
      <c r="X2196" s="9"/>
      <c r="Y2196" s="9"/>
      <c r="Z2196" s="9"/>
      <c r="AA2196" s="9"/>
      <c r="AB2196" s="9"/>
      <c r="AC2196" s="9"/>
      <c r="AD2196" s="9"/>
      <c r="AE2196" s="9"/>
      <c r="AF2196" s="9"/>
      <c r="AG2196" s="9"/>
      <c r="AH2196" s="9"/>
    </row>
    <row r="2197" spans="7:34" x14ac:dyDescent="0.2">
      <c r="G2197" s="9"/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U2197" s="9"/>
      <c r="V2197" s="9"/>
      <c r="W2197" s="9"/>
      <c r="X2197" s="9"/>
      <c r="Y2197" s="9"/>
      <c r="Z2197" s="9"/>
      <c r="AA2197" s="9"/>
      <c r="AB2197" s="9"/>
      <c r="AC2197" s="9"/>
      <c r="AD2197" s="9"/>
      <c r="AE2197" s="9"/>
      <c r="AF2197" s="9"/>
      <c r="AG2197" s="9"/>
      <c r="AH2197" s="9"/>
    </row>
    <row r="2198" spans="7:34" x14ac:dyDescent="0.2"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9"/>
      <c r="U2198" s="9"/>
      <c r="V2198" s="9"/>
      <c r="W2198" s="9"/>
      <c r="X2198" s="9"/>
      <c r="Y2198" s="9"/>
      <c r="Z2198" s="9"/>
      <c r="AA2198" s="9"/>
      <c r="AB2198" s="9"/>
      <c r="AC2198" s="9"/>
      <c r="AD2198" s="9"/>
      <c r="AE2198" s="9"/>
      <c r="AF2198" s="9"/>
      <c r="AG2198" s="9"/>
      <c r="AH2198" s="9"/>
    </row>
    <row r="2199" spans="7:34" x14ac:dyDescent="0.2"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U2199" s="9"/>
      <c r="V2199" s="9"/>
      <c r="W2199" s="9"/>
      <c r="X2199" s="9"/>
      <c r="Y2199" s="9"/>
      <c r="Z2199" s="9"/>
      <c r="AA2199" s="9"/>
      <c r="AB2199" s="9"/>
      <c r="AC2199" s="9"/>
      <c r="AD2199" s="9"/>
      <c r="AE2199" s="9"/>
      <c r="AF2199" s="9"/>
      <c r="AG2199" s="9"/>
      <c r="AH2199" s="9"/>
    </row>
    <row r="2200" spans="7:34" x14ac:dyDescent="0.2">
      <c r="G2200" s="9"/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9"/>
      <c r="U2200" s="9"/>
      <c r="V2200" s="9"/>
      <c r="W2200" s="9"/>
      <c r="X2200" s="9"/>
      <c r="Y2200" s="9"/>
      <c r="Z2200" s="9"/>
      <c r="AA2200" s="9"/>
      <c r="AB2200" s="9"/>
      <c r="AC2200" s="9"/>
      <c r="AD2200" s="9"/>
      <c r="AE2200" s="9"/>
      <c r="AF2200" s="9"/>
      <c r="AG2200" s="9"/>
      <c r="AH2200" s="9"/>
    </row>
    <row r="2201" spans="7:34" x14ac:dyDescent="0.2"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U2201" s="9"/>
      <c r="V2201" s="9"/>
      <c r="W2201" s="9"/>
      <c r="X2201" s="9"/>
      <c r="Y2201" s="9"/>
      <c r="Z2201" s="9"/>
      <c r="AA2201" s="9"/>
      <c r="AB2201" s="9"/>
      <c r="AC2201" s="9"/>
      <c r="AD2201" s="9"/>
      <c r="AE2201" s="9"/>
      <c r="AF2201" s="9"/>
      <c r="AG2201" s="9"/>
      <c r="AH2201" s="9"/>
    </row>
    <row r="2202" spans="7:34" x14ac:dyDescent="0.2"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9"/>
      <c r="U2202" s="9"/>
      <c r="V2202" s="9"/>
      <c r="W2202" s="9"/>
      <c r="X2202" s="9"/>
      <c r="Y2202" s="9"/>
      <c r="Z2202" s="9"/>
      <c r="AA2202" s="9"/>
      <c r="AB2202" s="9"/>
      <c r="AC2202" s="9"/>
      <c r="AD2202" s="9"/>
      <c r="AE2202" s="9"/>
      <c r="AF2202" s="9"/>
      <c r="AG2202" s="9"/>
      <c r="AH2202" s="9"/>
    </row>
    <row r="2203" spans="7:34" x14ac:dyDescent="0.2">
      <c r="G2203" s="9"/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U2203" s="9"/>
      <c r="V2203" s="9"/>
      <c r="W2203" s="9"/>
      <c r="X2203" s="9"/>
      <c r="Y2203" s="9"/>
      <c r="Z2203" s="9"/>
      <c r="AA2203" s="9"/>
      <c r="AB2203" s="9"/>
      <c r="AC2203" s="9"/>
      <c r="AD2203" s="9"/>
      <c r="AE2203" s="9"/>
      <c r="AF2203" s="9"/>
      <c r="AG2203" s="9"/>
      <c r="AH2203" s="9"/>
    </row>
    <row r="2204" spans="7:34" x14ac:dyDescent="0.2">
      <c r="G2204" s="9"/>
      <c r="H2204" s="9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9"/>
      <c r="U2204" s="9"/>
      <c r="V2204" s="9"/>
      <c r="W2204" s="9"/>
      <c r="X2204" s="9"/>
      <c r="Y2204" s="9"/>
      <c r="Z2204" s="9"/>
      <c r="AA2204" s="9"/>
      <c r="AB2204" s="9"/>
      <c r="AC2204" s="9"/>
      <c r="AD2204" s="9"/>
      <c r="AE2204" s="9"/>
      <c r="AF2204" s="9"/>
      <c r="AG2204" s="9"/>
      <c r="AH2204" s="9"/>
    </row>
    <row r="2205" spans="7:34" x14ac:dyDescent="0.2">
      <c r="G2205" s="9"/>
      <c r="H2205" s="9"/>
      <c r="I2205" s="9"/>
      <c r="J2205" s="9"/>
      <c r="K2205" s="9"/>
      <c r="L2205" s="9"/>
      <c r="M2205" s="9"/>
      <c r="N2205" s="9"/>
      <c r="O2205" s="9"/>
      <c r="P2205" s="9"/>
      <c r="Q2205" s="9"/>
      <c r="R2205" s="9"/>
      <c r="S2205" s="9"/>
      <c r="T2205" s="9"/>
      <c r="U2205" s="9"/>
      <c r="V2205" s="9"/>
      <c r="W2205" s="9"/>
      <c r="X2205" s="9"/>
      <c r="Y2205" s="9"/>
      <c r="Z2205" s="9"/>
      <c r="AA2205" s="9"/>
      <c r="AB2205" s="9"/>
      <c r="AC2205" s="9"/>
      <c r="AD2205" s="9"/>
      <c r="AE2205" s="9"/>
      <c r="AF2205" s="9"/>
      <c r="AG2205" s="9"/>
      <c r="AH2205" s="9"/>
    </row>
    <row r="2206" spans="7:34" x14ac:dyDescent="0.2">
      <c r="G2206" s="9"/>
      <c r="H2206" s="9"/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S2206" s="9"/>
      <c r="T2206" s="9"/>
      <c r="U2206" s="9"/>
      <c r="V2206" s="9"/>
      <c r="W2206" s="9"/>
      <c r="X2206" s="9"/>
      <c r="Y2206" s="9"/>
      <c r="Z2206" s="9"/>
      <c r="AA2206" s="9"/>
      <c r="AB2206" s="9"/>
      <c r="AC2206" s="9"/>
      <c r="AD2206" s="9"/>
      <c r="AE2206" s="9"/>
      <c r="AF2206" s="9"/>
      <c r="AG2206" s="9"/>
      <c r="AH2206" s="9"/>
    </row>
    <row r="2207" spans="7:34" x14ac:dyDescent="0.2">
      <c r="G2207" s="9"/>
      <c r="H2207" s="9"/>
      <c r="I2207" s="9"/>
      <c r="J2207" s="9"/>
      <c r="K2207" s="9"/>
      <c r="L2207" s="9"/>
      <c r="M2207" s="9"/>
      <c r="N2207" s="9"/>
      <c r="O2207" s="9"/>
      <c r="P2207" s="9"/>
      <c r="Q2207" s="9"/>
      <c r="R2207" s="9"/>
      <c r="S2207" s="9"/>
      <c r="T2207" s="9"/>
      <c r="U2207" s="9"/>
      <c r="V2207" s="9"/>
      <c r="W2207" s="9"/>
      <c r="X2207" s="9"/>
      <c r="Y2207" s="9"/>
      <c r="Z2207" s="9"/>
      <c r="AA2207" s="9"/>
      <c r="AB2207" s="9"/>
      <c r="AC2207" s="9"/>
      <c r="AD2207" s="9"/>
      <c r="AE2207" s="9"/>
      <c r="AF2207" s="9"/>
      <c r="AG2207" s="9"/>
      <c r="AH2207" s="9"/>
    </row>
    <row r="2208" spans="7:34" x14ac:dyDescent="0.2"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S2208" s="9"/>
      <c r="T2208" s="9"/>
      <c r="U2208" s="9"/>
      <c r="V2208" s="9"/>
      <c r="W2208" s="9"/>
      <c r="X2208" s="9"/>
      <c r="Y2208" s="9"/>
      <c r="Z2208" s="9"/>
      <c r="AA2208" s="9"/>
      <c r="AB2208" s="9"/>
      <c r="AC2208" s="9"/>
      <c r="AD2208" s="9"/>
      <c r="AE2208" s="9"/>
      <c r="AF2208" s="9"/>
      <c r="AG2208" s="9"/>
      <c r="AH2208" s="9"/>
    </row>
    <row r="2209" spans="7:34" x14ac:dyDescent="0.2">
      <c r="G2209" s="9"/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  <c r="S2209" s="9"/>
      <c r="T2209" s="9"/>
      <c r="U2209" s="9"/>
      <c r="V2209" s="9"/>
      <c r="W2209" s="9"/>
      <c r="X2209" s="9"/>
      <c r="Y2209" s="9"/>
      <c r="Z2209" s="9"/>
      <c r="AA2209" s="9"/>
      <c r="AB2209" s="9"/>
      <c r="AC2209" s="9"/>
      <c r="AD2209" s="9"/>
      <c r="AE2209" s="9"/>
      <c r="AF2209" s="9"/>
      <c r="AG2209" s="9"/>
      <c r="AH2209" s="9"/>
    </row>
    <row r="2210" spans="7:34" x14ac:dyDescent="0.2">
      <c r="G2210" s="9"/>
      <c r="H2210" s="9"/>
      <c r="I2210" s="9"/>
      <c r="J2210" s="9"/>
      <c r="K2210" s="9"/>
      <c r="L2210" s="9"/>
      <c r="M2210" s="9"/>
      <c r="N2210" s="9"/>
      <c r="O2210" s="9"/>
      <c r="P2210" s="9"/>
      <c r="Q2210" s="9"/>
      <c r="R2210" s="9"/>
      <c r="S2210" s="9"/>
      <c r="T2210" s="9"/>
      <c r="U2210" s="9"/>
      <c r="V2210" s="9"/>
      <c r="W2210" s="9"/>
      <c r="X2210" s="9"/>
      <c r="Y2210" s="9"/>
      <c r="Z2210" s="9"/>
      <c r="AA2210" s="9"/>
      <c r="AB2210" s="9"/>
      <c r="AC2210" s="9"/>
      <c r="AD2210" s="9"/>
      <c r="AE2210" s="9"/>
      <c r="AF2210" s="9"/>
      <c r="AG2210" s="9"/>
      <c r="AH2210" s="9"/>
    </row>
    <row r="2211" spans="7:34" x14ac:dyDescent="0.2">
      <c r="G2211" s="9"/>
      <c r="H2211" s="9"/>
      <c r="I2211" s="9"/>
      <c r="J2211" s="9"/>
      <c r="K2211" s="9"/>
      <c r="L2211" s="9"/>
      <c r="M2211" s="9"/>
      <c r="N2211" s="9"/>
      <c r="O2211" s="9"/>
      <c r="P2211" s="9"/>
      <c r="Q2211" s="9"/>
      <c r="R2211" s="9"/>
      <c r="S2211" s="9"/>
      <c r="T2211" s="9"/>
      <c r="U2211" s="9"/>
      <c r="V2211" s="9"/>
      <c r="W2211" s="9"/>
      <c r="X2211" s="9"/>
      <c r="Y2211" s="9"/>
      <c r="Z2211" s="9"/>
      <c r="AA2211" s="9"/>
      <c r="AB2211" s="9"/>
      <c r="AC2211" s="9"/>
      <c r="AD2211" s="9"/>
      <c r="AE2211" s="9"/>
      <c r="AF2211" s="9"/>
      <c r="AG2211" s="9"/>
      <c r="AH2211" s="9"/>
    </row>
    <row r="2212" spans="7:34" x14ac:dyDescent="0.2">
      <c r="G2212" s="9"/>
      <c r="H2212" s="9"/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9"/>
      <c r="X2212" s="9"/>
      <c r="Y2212" s="9"/>
      <c r="Z2212" s="9"/>
      <c r="AA2212" s="9"/>
      <c r="AB2212" s="9"/>
      <c r="AC2212" s="9"/>
      <c r="AD2212" s="9"/>
      <c r="AE2212" s="9"/>
      <c r="AF2212" s="9"/>
      <c r="AG2212" s="9"/>
      <c r="AH2212" s="9"/>
    </row>
    <row r="2213" spans="7:34" x14ac:dyDescent="0.2">
      <c r="G2213" s="9"/>
      <c r="H2213" s="9"/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9"/>
      <c r="X2213" s="9"/>
      <c r="Y2213" s="9"/>
      <c r="Z2213" s="9"/>
      <c r="AA2213" s="9"/>
      <c r="AB2213" s="9"/>
      <c r="AC2213" s="9"/>
      <c r="AD2213" s="9"/>
      <c r="AE2213" s="9"/>
      <c r="AF2213" s="9"/>
      <c r="AG2213" s="9"/>
      <c r="AH2213" s="9"/>
    </row>
    <row r="2214" spans="7:34" x14ac:dyDescent="0.2"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9"/>
      <c r="X2214" s="9"/>
      <c r="Y2214" s="9"/>
      <c r="Z2214" s="9"/>
      <c r="AA2214" s="9"/>
      <c r="AB2214" s="9"/>
      <c r="AC2214" s="9"/>
      <c r="AD2214" s="9"/>
      <c r="AE2214" s="9"/>
      <c r="AF2214" s="9"/>
      <c r="AG2214" s="9"/>
      <c r="AH2214" s="9"/>
    </row>
    <row r="2215" spans="7:34" x14ac:dyDescent="0.2"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  <c r="Y2215" s="9"/>
      <c r="Z2215" s="9"/>
      <c r="AA2215" s="9"/>
      <c r="AB2215" s="9"/>
      <c r="AC2215" s="9"/>
      <c r="AD2215" s="9"/>
      <c r="AE2215" s="9"/>
      <c r="AF2215" s="9"/>
      <c r="AG2215" s="9"/>
      <c r="AH2215" s="9"/>
    </row>
    <row r="2216" spans="7:34" x14ac:dyDescent="0.2">
      <c r="G2216" s="9"/>
      <c r="H2216" s="9"/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9"/>
      <c r="X2216" s="9"/>
      <c r="Y2216" s="9"/>
      <c r="Z2216" s="9"/>
      <c r="AA2216" s="9"/>
      <c r="AB2216" s="9"/>
      <c r="AC2216" s="9"/>
      <c r="AD2216" s="9"/>
      <c r="AE2216" s="9"/>
      <c r="AF2216" s="9"/>
      <c r="AG2216" s="9"/>
      <c r="AH2216" s="9"/>
    </row>
    <row r="2217" spans="7:34" x14ac:dyDescent="0.2"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9"/>
      <c r="X2217" s="9"/>
      <c r="Y2217" s="9"/>
      <c r="Z2217" s="9"/>
      <c r="AA2217" s="9"/>
      <c r="AB2217" s="9"/>
      <c r="AC2217" s="9"/>
      <c r="AD2217" s="9"/>
      <c r="AE2217" s="9"/>
      <c r="AF2217" s="9"/>
      <c r="AG2217" s="9"/>
      <c r="AH2217" s="9"/>
    </row>
    <row r="2218" spans="7:34" x14ac:dyDescent="0.2">
      <c r="G2218" s="9"/>
      <c r="H2218" s="9"/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9"/>
      <c r="X2218" s="9"/>
      <c r="Y2218" s="9"/>
      <c r="Z2218" s="9"/>
      <c r="AA2218" s="9"/>
      <c r="AB2218" s="9"/>
      <c r="AC2218" s="9"/>
      <c r="AD2218" s="9"/>
      <c r="AE2218" s="9"/>
      <c r="AF2218" s="9"/>
      <c r="AG2218" s="9"/>
      <c r="AH2218" s="9"/>
    </row>
    <row r="2219" spans="7:34" x14ac:dyDescent="0.2"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9"/>
      <c r="X2219" s="9"/>
      <c r="Y2219" s="9"/>
      <c r="Z2219" s="9"/>
      <c r="AA2219" s="9"/>
      <c r="AB2219" s="9"/>
      <c r="AC2219" s="9"/>
      <c r="AD2219" s="9"/>
      <c r="AE2219" s="9"/>
      <c r="AF2219" s="9"/>
      <c r="AG2219" s="9"/>
      <c r="AH2219" s="9"/>
    </row>
    <row r="2220" spans="7:34" x14ac:dyDescent="0.2">
      <c r="G2220" s="9"/>
      <c r="H2220" s="9"/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9"/>
      <c r="X2220" s="9"/>
      <c r="Y2220" s="9"/>
      <c r="Z2220" s="9"/>
      <c r="AA2220" s="9"/>
      <c r="AB2220" s="9"/>
      <c r="AC2220" s="9"/>
      <c r="AD2220" s="9"/>
      <c r="AE2220" s="9"/>
      <c r="AF2220" s="9"/>
      <c r="AG2220" s="9"/>
      <c r="AH2220" s="9"/>
    </row>
    <row r="2221" spans="7:34" x14ac:dyDescent="0.2"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9"/>
      <c r="X2221" s="9"/>
      <c r="Y2221" s="9"/>
      <c r="Z2221" s="9"/>
      <c r="AA2221" s="9"/>
      <c r="AB2221" s="9"/>
      <c r="AC2221" s="9"/>
      <c r="AD2221" s="9"/>
      <c r="AE2221" s="9"/>
      <c r="AF2221" s="9"/>
      <c r="AG2221" s="9"/>
      <c r="AH2221" s="9"/>
    </row>
    <row r="2222" spans="7:34" x14ac:dyDescent="0.2">
      <c r="G2222" s="9"/>
      <c r="H2222" s="9"/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9"/>
      <c r="X2222" s="9"/>
      <c r="Y2222" s="9"/>
      <c r="Z2222" s="9"/>
      <c r="AA2222" s="9"/>
      <c r="AB2222" s="9"/>
      <c r="AC2222" s="9"/>
      <c r="AD2222" s="9"/>
      <c r="AE2222" s="9"/>
      <c r="AF2222" s="9"/>
      <c r="AG2222" s="9"/>
      <c r="AH2222" s="9"/>
    </row>
    <row r="2223" spans="7:34" x14ac:dyDescent="0.2">
      <c r="G2223" s="9"/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9"/>
      <c r="X2223" s="9"/>
      <c r="Y2223" s="9"/>
      <c r="Z2223" s="9"/>
      <c r="AA2223" s="9"/>
      <c r="AB2223" s="9"/>
      <c r="AC2223" s="9"/>
      <c r="AD2223" s="9"/>
      <c r="AE2223" s="9"/>
      <c r="AF2223" s="9"/>
      <c r="AG2223" s="9"/>
      <c r="AH2223" s="9"/>
    </row>
    <row r="2224" spans="7:34" x14ac:dyDescent="0.2">
      <c r="G2224" s="9"/>
      <c r="H2224" s="9"/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9"/>
      <c r="X2224" s="9"/>
      <c r="Y2224" s="9"/>
      <c r="Z2224" s="9"/>
      <c r="AA2224" s="9"/>
      <c r="AB2224" s="9"/>
      <c r="AC2224" s="9"/>
      <c r="AD2224" s="9"/>
      <c r="AE2224" s="9"/>
      <c r="AF2224" s="9"/>
      <c r="AG2224" s="9"/>
      <c r="AH2224" s="9"/>
    </row>
    <row r="2225" spans="7:34" x14ac:dyDescent="0.2"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9"/>
      <c r="X2225" s="9"/>
      <c r="Y2225" s="9"/>
      <c r="Z2225" s="9"/>
      <c r="AA2225" s="9"/>
      <c r="AB2225" s="9"/>
      <c r="AC2225" s="9"/>
      <c r="AD2225" s="9"/>
      <c r="AE2225" s="9"/>
      <c r="AF2225" s="9"/>
      <c r="AG2225" s="9"/>
      <c r="AH2225" s="9"/>
    </row>
    <row r="2226" spans="7:34" x14ac:dyDescent="0.2">
      <c r="G2226" s="9"/>
      <c r="H2226" s="9"/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9"/>
      <c r="X2226" s="9"/>
      <c r="Y2226" s="9"/>
      <c r="Z2226" s="9"/>
      <c r="AA2226" s="9"/>
      <c r="AB2226" s="9"/>
      <c r="AC2226" s="9"/>
      <c r="AD2226" s="9"/>
      <c r="AE2226" s="9"/>
      <c r="AF2226" s="9"/>
      <c r="AG2226" s="9"/>
      <c r="AH2226" s="9"/>
    </row>
    <row r="2227" spans="7:34" x14ac:dyDescent="0.2">
      <c r="G2227" s="9"/>
      <c r="H2227" s="9"/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9"/>
      <c r="X2227" s="9"/>
      <c r="Y2227" s="9"/>
      <c r="Z2227" s="9"/>
      <c r="AA2227" s="9"/>
      <c r="AB2227" s="9"/>
      <c r="AC2227" s="9"/>
      <c r="AD2227" s="9"/>
      <c r="AE2227" s="9"/>
      <c r="AF2227" s="9"/>
      <c r="AG2227" s="9"/>
      <c r="AH2227" s="9"/>
    </row>
    <row r="2228" spans="7:34" x14ac:dyDescent="0.2">
      <c r="G2228" s="9"/>
      <c r="H2228" s="9"/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9"/>
      <c r="X2228" s="9"/>
      <c r="Y2228" s="9"/>
      <c r="Z2228" s="9"/>
      <c r="AA2228" s="9"/>
      <c r="AB2228" s="9"/>
      <c r="AC2228" s="9"/>
      <c r="AD2228" s="9"/>
      <c r="AE2228" s="9"/>
      <c r="AF2228" s="9"/>
      <c r="AG2228" s="9"/>
      <c r="AH2228" s="9"/>
    </row>
    <row r="2229" spans="7:34" x14ac:dyDescent="0.2">
      <c r="G2229" s="9"/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9"/>
      <c r="X2229" s="9"/>
      <c r="Y2229" s="9"/>
      <c r="Z2229" s="9"/>
      <c r="AA2229" s="9"/>
      <c r="AB2229" s="9"/>
      <c r="AC2229" s="9"/>
      <c r="AD2229" s="9"/>
      <c r="AE2229" s="9"/>
      <c r="AF2229" s="9"/>
      <c r="AG2229" s="9"/>
      <c r="AH2229" s="9"/>
    </row>
    <row r="2230" spans="7:34" x14ac:dyDescent="0.2">
      <c r="G2230" s="9"/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9"/>
      <c r="X2230" s="9"/>
      <c r="Y2230" s="9"/>
      <c r="Z2230" s="9"/>
      <c r="AA2230" s="9"/>
      <c r="AB2230" s="9"/>
      <c r="AC2230" s="9"/>
      <c r="AD2230" s="9"/>
      <c r="AE2230" s="9"/>
      <c r="AF2230" s="9"/>
      <c r="AG2230" s="9"/>
      <c r="AH2230" s="9"/>
    </row>
    <row r="2231" spans="7:34" x14ac:dyDescent="0.2"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9"/>
      <c r="X2231" s="9"/>
      <c r="Y2231" s="9"/>
      <c r="Z2231" s="9"/>
      <c r="AA2231" s="9"/>
      <c r="AB2231" s="9"/>
      <c r="AC2231" s="9"/>
      <c r="AD2231" s="9"/>
      <c r="AE2231" s="9"/>
      <c r="AF2231" s="9"/>
      <c r="AG2231" s="9"/>
      <c r="AH2231" s="9"/>
    </row>
    <row r="2232" spans="7:34" x14ac:dyDescent="0.2">
      <c r="G2232" s="9"/>
      <c r="H2232" s="9"/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9"/>
      <c r="X2232" s="9"/>
      <c r="Y2232" s="9"/>
      <c r="Z2232" s="9"/>
      <c r="AA2232" s="9"/>
      <c r="AB2232" s="9"/>
      <c r="AC2232" s="9"/>
      <c r="AD2232" s="9"/>
      <c r="AE2232" s="9"/>
      <c r="AF2232" s="9"/>
      <c r="AG2232" s="9"/>
      <c r="AH2232" s="9"/>
    </row>
    <row r="2233" spans="7:34" x14ac:dyDescent="0.2"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9"/>
      <c r="X2233" s="9"/>
      <c r="Y2233" s="9"/>
      <c r="Z2233" s="9"/>
      <c r="AA2233" s="9"/>
      <c r="AB2233" s="9"/>
      <c r="AC2233" s="9"/>
      <c r="AD2233" s="9"/>
      <c r="AE2233" s="9"/>
      <c r="AF2233" s="9"/>
      <c r="AG2233" s="9"/>
      <c r="AH2233" s="9"/>
    </row>
    <row r="2234" spans="7:34" x14ac:dyDescent="0.2">
      <c r="G2234" s="9"/>
      <c r="H2234" s="9"/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9"/>
      <c r="X2234" s="9"/>
      <c r="Y2234" s="9"/>
      <c r="Z2234" s="9"/>
      <c r="AA2234" s="9"/>
      <c r="AB2234" s="9"/>
      <c r="AC2234" s="9"/>
      <c r="AD2234" s="9"/>
      <c r="AE2234" s="9"/>
      <c r="AF2234" s="9"/>
      <c r="AG2234" s="9"/>
      <c r="AH2234" s="9"/>
    </row>
    <row r="2235" spans="7:34" x14ac:dyDescent="0.2">
      <c r="G2235" s="9"/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9"/>
      <c r="X2235" s="9"/>
      <c r="Y2235" s="9"/>
      <c r="Z2235" s="9"/>
      <c r="AA2235" s="9"/>
      <c r="AB2235" s="9"/>
      <c r="AC2235" s="9"/>
      <c r="AD2235" s="9"/>
      <c r="AE2235" s="9"/>
      <c r="AF2235" s="9"/>
      <c r="AG2235" s="9"/>
      <c r="AH2235" s="9"/>
    </row>
    <row r="2236" spans="7:34" x14ac:dyDescent="0.2"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9"/>
      <c r="X2236" s="9"/>
      <c r="Y2236" s="9"/>
      <c r="Z2236" s="9"/>
      <c r="AA2236" s="9"/>
      <c r="AB2236" s="9"/>
      <c r="AC2236" s="9"/>
      <c r="AD2236" s="9"/>
      <c r="AE2236" s="9"/>
      <c r="AF2236" s="9"/>
      <c r="AG2236" s="9"/>
      <c r="AH2236" s="9"/>
    </row>
    <row r="2237" spans="7:34" x14ac:dyDescent="0.2">
      <c r="G2237" s="9"/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9"/>
      <c r="X2237" s="9"/>
      <c r="Y2237" s="9"/>
      <c r="Z2237" s="9"/>
      <c r="AA2237" s="9"/>
      <c r="AB2237" s="9"/>
      <c r="AC2237" s="9"/>
      <c r="AD2237" s="9"/>
      <c r="AE2237" s="9"/>
      <c r="AF2237" s="9"/>
      <c r="AG2237" s="9"/>
      <c r="AH2237" s="9"/>
    </row>
    <row r="2238" spans="7:34" x14ac:dyDescent="0.2"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9"/>
      <c r="X2238" s="9"/>
      <c r="Y2238" s="9"/>
      <c r="Z2238" s="9"/>
      <c r="AA2238" s="9"/>
      <c r="AB2238" s="9"/>
      <c r="AC2238" s="9"/>
      <c r="AD2238" s="9"/>
      <c r="AE2238" s="9"/>
      <c r="AF2238" s="9"/>
      <c r="AG2238" s="9"/>
      <c r="AH2238" s="9"/>
    </row>
    <row r="2239" spans="7:34" x14ac:dyDescent="0.2">
      <c r="G2239" s="9"/>
      <c r="H2239" s="9"/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9"/>
      <c r="X2239" s="9"/>
      <c r="Y2239" s="9"/>
      <c r="Z2239" s="9"/>
      <c r="AA2239" s="9"/>
      <c r="AB2239" s="9"/>
      <c r="AC2239" s="9"/>
      <c r="AD2239" s="9"/>
      <c r="AE2239" s="9"/>
      <c r="AF2239" s="9"/>
      <c r="AG2239" s="9"/>
      <c r="AH2239" s="9"/>
    </row>
    <row r="2240" spans="7:34" x14ac:dyDescent="0.2">
      <c r="G2240" s="9"/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9"/>
      <c r="X2240" s="9"/>
      <c r="Y2240" s="9"/>
      <c r="Z2240" s="9"/>
      <c r="AA2240" s="9"/>
      <c r="AB2240" s="9"/>
      <c r="AC2240" s="9"/>
      <c r="AD2240" s="9"/>
      <c r="AE2240" s="9"/>
      <c r="AF2240" s="9"/>
      <c r="AG2240" s="9"/>
      <c r="AH2240" s="9"/>
    </row>
    <row r="2241" spans="7:34" x14ac:dyDescent="0.2">
      <c r="G2241" s="9"/>
      <c r="H2241" s="9"/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9"/>
      <c r="X2241" s="9"/>
      <c r="Y2241" s="9"/>
      <c r="Z2241" s="9"/>
      <c r="AA2241" s="9"/>
      <c r="AB2241" s="9"/>
      <c r="AC2241" s="9"/>
      <c r="AD2241" s="9"/>
      <c r="AE2241" s="9"/>
      <c r="AF2241" s="9"/>
      <c r="AG2241" s="9"/>
      <c r="AH2241" s="9"/>
    </row>
    <row r="2242" spans="7:34" x14ac:dyDescent="0.2">
      <c r="G2242" s="9"/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9"/>
      <c r="X2242" s="9"/>
      <c r="Y2242" s="9"/>
      <c r="Z2242" s="9"/>
      <c r="AA2242" s="9"/>
      <c r="AB2242" s="9"/>
      <c r="AC2242" s="9"/>
      <c r="AD2242" s="9"/>
      <c r="AE2242" s="9"/>
      <c r="AF2242" s="9"/>
      <c r="AG2242" s="9"/>
      <c r="AH2242" s="9"/>
    </row>
    <row r="2243" spans="7:34" x14ac:dyDescent="0.2">
      <c r="G2243" s="9"/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9"/>
      <c r="X2243" s="9"/>
      <c r="Y2243" s="9"/>
      <c r="Z2243" s="9"/>
      <c r="AA2243" s="9"/>
      <c r="AB2243" s="9"/>
      <c r="AC2243" s="9"/>
      <c r="AD2243" s="9"/>
      <c r="AE2243" s="9"/>
      <c r="AF2243" s="9"/>
      <c r="AG2243" s="9"/>
      <c r="AH2243" s="9"/>
    </row>
    <row r="2244" spans="7:34" x14ac:dyDescent="0.2">
      <c r="G2244" s="9"/>
      <c r="H2244" s="9"/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9"/>
      <c r="X2244" s="9"/>
      <c r="Y2244" s="9"/>
      <c r="Z2244" s="9"/>
      <c r="AA2244" s="9"/>
      <c r="AB2244" s="9"/>
      <c r="AC2244" s="9"/>
      <c r="AD2244" s="9"/>
      <c r="AE2244" s="9"/>
      <c r="AF2244" s="9"/>
      <c r="AG2244" s="9"/>
      <c r="AH2244" s="9"/>
    </row>
    <row r="2245" spans="7:34" x14ac:dyDescent="0.2">
      <c r="G2245" s="9"/>
      <c r="H2245" s="9"/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9"/>
      <c r="X2245" s="9"/>
      <c r="Y2245" s="9"/>
      <c r="Z2245" s="9"/>
      <c r="AA2245" s="9"/>
      <c r="AB2245" s="9"/>
      <c r="AC2245" s="9"/>
      <c r="AD2245" s="9"/>
      <c r="AE2245" s="9"/>
      <c r="AF2245" s="9"/>
      <c r="AG2245" s="9"/>
      <c r="AH2245" s="9"/>
    </row>
    <row r="2246" spans="7:34" x14ac:dyDescent="0.2"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9"/>
      <c r="X2246" s="9"/>
      <c r="Y2246" s="9"/>
      <c r="Z2246" s="9"/>
      <c r="AA2246" s="9"/>
      <c r="AB2246" s="9"/>
      <c r="AC2246" s="9"/>
      <c r="AD2246" s="9"/>
      <c r="AE2246" s="9"/>
      <c r="AF2246" s="9"/>
      <c r="AG2246" s="9"/>
      <c r="AH2246" s="9"/>
    </row>
    <row r="2247" spans="7:34" x14ac:dyDescent="0.2">
      <c r="G2247" s="9"/>
      <c r="H2247" s="9"/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9"/>
      <c r="X2247" s="9"/>
      <c r="Y2247" s="9"/>
      <c r="Z2247" s="9"/>
      <c r="AA2247" s="9"/>
      <c r="AB2247" s="9"/>
      <c r="AC2247" s="9"/>
      <c r="AD2247" s="9"/>
      <c r="AE2247" s="9"/>
      <c r="AF2247" s="9"/>
      <c r="AG2247" s="9"/>
      <c r="AH2247" s="9"/>
    </row>
    <row r="2248" spans="7:34" x14ac:dyDescent="0.2">
      <c r="G2248" s="9"/>
      <c r="H2248" s="9"/>
      <c r="I2248" s="9"/>
      <c r="J2248" s="9"/>
      <c r="K2248" s="9"/>
      <c r="L2248" s="9"/>
      <c r="M2248" s="9"/>
      <c r="N2248" s="9"/>
      <c r="O2248" s="9"/>
      <c r="P2248" s="9"/>
      <c r="Q2248" s="9"/>
      <c r="R2248" s="9"/>
      <c r="S2248" s="9"/>
      <c r="T2248" s="9"/>
      <c r="U2248" s="9"/>
      <c r="V2248" s="9"/>
      <c r="W2248" s="9"/>
      <c r="X2248" s="9"/>
      <c r="Y2248" s="9"/>
      <c r="Z2248" s="9"/>
      <c r="AA2248" s="9"/>
      <c r="AB2248" s="9"/>
      <c r="AC2248" s="9"/>
      <c r="AD2248" s="9"/>
      <c r="AE2248" s="9"/>
      <c r="AF2248" s="9"/>
      <c r="AG2248" s="9"/>
      <c r="AH2248" s="9"/>
    </row>
    <row r="2249" spans="7:34" x14ac:dyDescent="0.2">
      <c r="G2249" s="9"/>
      <c r="H2249" s="9"/>
      <c r="I2249" s="9"/>
      <c r="J2249" s="9"/>
      <c r="K2249" s="9"/>
      <c r="L2249" s="9"/>
      <c r="M2249" s="9"/>
      <c r="N2249" s="9"/>
      <c r="O2249" s="9"/>
      <c r="P2249" s="9"/>
      <c r="Q2249" s="9"/>
      <c r="R2249" s="9"/>
      <c r="S2249" s="9"/>
      <c r="T2249" s="9"/>
      <c r="U2249" s="9"/>
      <c r="V2249" s="9"/>
      <c r="W2249" s="9"/>
      <c r="X2249" s="9"/>
      <c r="Y2249" s="9"/>
      <c r="Z2249" s="9"/>
      <c r="AA2249" s="9"/>
      <c r="AB2249" s="9"/>
      <c r="AC2249" s="9"/>
      <c r="AD2249" s="9"/>
      <c r="AE2249" s="9"/>
      <c r="AF2249" s="9"/>
      <c r="AG2249" s="9"/>
      <c r="AH2249" s="9"/>
    </row>
    <row r="2250" spans="7:34" x14ac:dyDescent="0.2">
      <c r="G2250" s="9"/>
      <c r="H2250" s="9"/>
      <c r="I2250" s="9"/>
      <c r="J2250" s="9"/>
      <c r="K2250" s="9"/>
      <c r="L2250" s="9"/>
      <c r="M2250" s="9"/>
      <c r="N2250" s="9"/>
      <c r="O2250" s="9"/>
      <c r="P2250" s="9"/>
      <c r="Q2250" s="9"/>
      <c r="R2250" s="9"/>
      <c r="S2250" s="9"/>
      <c r="T2250" s="9"/>
      <c r="U2250" s="9"/>
      <c r="V2250" s="9"/>
      <c r="W2250" s="9"/>
      <c r="X2250" s="9"/>
      <c r="Y2250" s="9"/>
      <c r="Z2250" s="9"/>
      <c r="AA2250" s="9"/>
      <c r="AB2250" s="9"/>
      <c r="AC2250" s="9"/>
      <c r="AD2250" s="9"/>
      <c r="AE2250" s="9"/>
      <c r="AF2250" s="9"/>
      <c r="AG2250" s="9"/>
      <c r="AH2250" s="9"/>
    </row>
    <row r="2251" spans="7:34" x14ac:dyDescent="0.2">
      <c r="G2251" s="9"/>
      <c r="H2251" s="9"/>
      <c r="I2251" s="9"/>
      <c r="J2251" s="9"/>
      <c r="K2251" s="9"/>
      <c r="L2251" s="9"/>
      <c r="M2251" s="9"/>
      <c r="N2251" s="9"/>
      <c r="O2251" s="9"/>
      <c r="P2251" s="9"/>
      <c r="Q2251" s="9"/>
      <c r="R2251" s="9"/>
      <c r="S2251" s="9"/>
      <c r="T2251" s="9"/>
      <c r="U2251" s="9"/>
      <c r="V2251" s="9"/>
      <c r="W2251" s="9"/>
      <c r="X2251" s="9"/>
      <c r="Y2251" s="9"/>
      <c r="Z2251" s="9"/>
      <c r="AA2251" s="9"/>
      <c r="AB2251" s="9"/>
      <c r="AC2251" s="9"/>
      <c r="AD2251" s="9"/>
      <c r="AE2251" s="9"/>
      <c r="AF2251" s="9"/>
      <c r="AG2251" s="9"/>
      <c r="AH2251" s="9"/>
    </row>
    <row r="2252" spans="7:34" x14ac:dyDescent="0.2"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  <c r="S2252" s="9"/>
      <c r="T2252" s="9"/>
      <c r="U2252" s="9"/>
      <c r="V2252" s="9"/>
      <c r="W2252" s="9"/>
      <c r="X2252" s="9"/>
      <c r="Y2252" s="9"/>
      <c r="Z2252" s="9"/>
      <c r="AA2252" s="9"/>
      <c r="AB2252" s="9"/>
      <c r="AC2252" s="9"/>
      <c r="AD2252" s="9"/>
      <c r="AE2252" s="9"/>
      <c r="AF2252" s="9"/>
      <c r="AG2252" s="9"/>
      <c r="AH2252" s="9"/>
    </row>
    <row r="2253" spans="7:34" x14ac:dyDescent="0.2">
      <c r="G2253" s="9"/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  <c r="S2253" s="9"/>
      <c r="T2253" s="9"/>
      <c r="U2253" s="9"/>
      <c r="V2253" s="9"/>
      <c r="W2253" s="9"/>
      <c r="X2253" s="9"/>
      <c r="Y2253" s="9"/>
      <c r="Z2253" s="9"/>
      <c r="AA2253" s="9"/>
      <c r="AB2253" s="9"/>
      <c r="AC2253" s="9"/>
      <c r="AD2253" s="9"/>
      <c r="AE2253" s="9"/>
      <c r="AF2253" s="9"/>
      <c r="AG2253" s="9"/>
      <c r="AH2253" s="9"/>
    </row>
    <row r="2254" spans="7:34" x14ac:dyDescent="0.2">
      <c r="G2254" s="9"/>
      <c r="H2254" s="9"/>
      <c r="I2254" s="9"/>
      <c r="J2254" s="9"/>
      <c r="K2254" s="9"/>
      <c r="L2254" s="9"/>
      <c r="M2254" s="9"/>
      <c r="N2254" s="9"/>
      <c r="O2254" s="9"/>
      <c r="P2254" s="9"/>
      <c r="Q2254" s="9"/>
      <c r="R2254" s="9"/>
      <c r="S2254" s="9"/>
      <c r="T2254" s="9"/>
      <c r="U2254" s="9"/>
      <c r="V2254" s="9"/>
      <c r="W2254" s="9"/>
      <c r="X2254" s="9"/>
      <c r="Y2254" s="9"/>
      <c r="Z2254" s="9"/>
      <c r="AA2254" s="9"/>
      <c r="AB2254" s="9"/>
      <c r="AC2254" s="9"/>
      <c r="AD2254" s="9"/>
      <c r="AE2254" s="9"/>
      <c r="AF2254" s="9"/>
      <c r="AG2254" s="9"/>
      <c r="AH2254" s="9"/>
    </row>
    <row r="2255" spans="7:34" x14ac:dyDescent="0.2">
      <c r="G2255" s="9"/>
      <c r="H2255" s="9"/>
      <c r="I2255" s="9"/>
      <c r="J2255" s="9"/>
      <c r="K2255" s="9"/>
      <c r="L2255" s="9"/>
      <c r="M2255" s="9"/>
      <c r="N2255" s="9"/>
      <c r="O2255" s="9"/>
      <c r="P2255" s="9"/>
      <c r="Q2255" s="9"/>
      <c r="R2255" s="9"/>
      <c r="S2255" s="9"/>
      <c r="T2255" s="9"/>
      <c r="U2255" s="9"/>
      <c r="V2255" s="9"/>
      <c r="W2255" s="9"/>
      <c r="X2255" s="9"/>
      <c r="Y2255" s="9"/>
      <c r="Z2255" s="9"/>
      <c r="AA2255" s="9"/>
      <c r="AB2255" s="9"/>
      <c r="AC2255" s="9"/>
      <c r="AD2255" s="9"/>
      <c r="AE2255" s="9"/>
      <c r="AF2255" s="9"/>
      <c r="AG2255" s="9"/>
      <c r="AH2255" s="9"/>
    </row>
    <row r="2256" spans="7:34" x14ac:dyDescent="0.2">
      <c r="G2256" s="9"/>
      <c r="H2256" s="9"/>
      <c r="I2256" s="9"/>
      <c r="J2256" s="9"/>
      <c r="K2256" s="9"/>
      <c r="L2256" s="9"/>
      <c r="M2256" s="9"/>
      <c r="N2256" s="9"/>
      <c r="O2256" s="9"/>
      <c r="P2256" s="9"/>
      <c r="Q2256" s="9"/>
      <c r="R2256" s="9"/>
      <c r="S2256" s="9"/>
      <c r="T2256" s="9"/>
      <c r="U2256" s="9"/>
      <c r="V2256" s="9"/>
      <c r="W2256" s="9"/>
      <c r="X2256" s="9"/>
      <c r="Y2256" s="9"/>
      <c r="Z2256" s="9"/>
      <c r="AA2256" s="9"/>
      <c r="AB2256" s="9"/>
      <c r="AC2256" s="9"/>
      <c r="AD2256" s="9"/>
      <c r="AE2256" s="9"/>
      <c r="AF2256" s="9"/>
      <c r="AG2256" s="9"/>
      <c r="AH2256" s="9"/>
    </row>
    <row r="2257" spans="7:34" x14ac:dyDescent="0.2">
      <c r="G2257" s="9"/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9"/>
      <c r="S2257" s="9"/>
      <c r="T2257" s="9"/>
      <c r="U2257" s="9"/>
      <c r="V2257" s="9"/>
      <c r="W2257" s="9"/>
      <c r="X2257" s="9"/>
      <c r="Y2257" s="9"/>
      <c r="Z2257" s="9"/>
      <c r="AA2257" s="9"/>
      <c r="AB2257" s="9"/>
      <c r="AC2257" s="9"/>
      <c r="AD2257" s="9"/>
      <c r="AE2257" s="9"/>
      <c r="AF2257" s="9"/>
      <c r="AG2257" s="9"/>
      <c r="AH2257" s="9"/>
    </row>
    <row r="2258" spans="7:34" x14ac:dyDescent="0.2">
      <c r="G2258" s="9"/>
      <c r="H2258" s="9"/>
      <c r="I2258" s="9"/>
      <c r="J2258" s="9"/>
      <c r="K2258" s="9"/>
      <c r="L2258" s="9"/>
      <c r="M2258" s="9"/>
      <c r="N2258" s="9"/>
      <c r="O2258" s="9"/>
      <c r="P2258" s="9"/>
      <c r="Q2258" s="9"/>
      <c r="R2258" s="9"/>
      <c r="S2258" s="9"/>
      <c r="T2258" s="9"/>
      <c r="U2258" s="9"/>
      <c r="V2258" s="9"/>
      <c r="W2258" s="9"/>
      <c r="X2258" s="9"/>
      <c r="Y2258" s="9"/>
      <c r="Z2258" s="9"/>
      <c r="AA2258" s="9"/>
      <c r="AB2258" s="9"/>
      <c r="AC2258" s="9"/>
      <c r="AD2258" s="9"/>
      <c r="AE2258" s="9"/>
      <c r="AF2258" s="9"/>
      <c r="AG2258" s="9"/>
      <c r="AH2258" s="9"/>
    </row>
    <row r="2259" spans="7:34" x14ac:dyDescent="0.2">
      <c r="G2259" s="9"/>
      <c r="H2259" s="9"/>
      <c r="I2259" s="9"/>
      <c r="J2259" s="9"/>
      <c r="K2259" s="9"/>
      <c r="L2259" s="9"/>
      <c r="M2259" s="9"/>
      <c r="N2259" s="9"/>
      <c r="O2259" s="9"/>
      <c r="P2259" s="9"/>
      <c r="Q2259" s="9"/>
      <c r="R2259" s="9"/>
      <c r="S2259" s="9"/>
      <c r="T2259" s="9"/>
      <c r="U2259" s="9"/>
      <c r="V2259" s="9"/>
      <c r="W2259" s="9"/>
      <c r="X2259" s="9"/>
      <c r="Y2259" s="9"/>
      <c r="Z2259" s="9"/>
      <c r="AA2259" s="9"/>
      <c r="AB2259" s="9"/>
      <c r="AC2259" s="9"/>
      <c r="AD2259" s="9"/>
      <c r="AE2259" s="9"/>
      <c r="AF2259" s="9"/>
      <c r="AG2259" s="9"/>
      <c r="AH2259" s="9"/>
    </row>
    <row r="2260" spans="7:34" x14ac:dyDescent="0.2">
      <c r="G2260" s="9"/>
      <c r="H2260" s="9"/>
      <c r="I2260" s="9"/>
      <c r="J2260" s="9"/>
      <c r="K2260" s="9"/>
      <c r="L2260" s="9"/>
      <c r="M2260" s="9"/>
      <c r="N2260" s="9"/>
      <c r="O2260" s="9"/>
      <c r="P2260" s="9"/>
      <c r="Q2260" s="9"/>
      <c r="R2260" s="9"/>
      <c r="S2260" s="9"/>
      <c r="T2260" s="9"/>
      <c r="U2260" s="9"/>
      <c r="V2260" s="9"/>
      <c r="W2260" s="9"/>
      <c r="X2260" s="9"/>
      <c r="Y2260" s="9"/>
      <c r="Z2260" s="9"/>
      <c r="AA2260" s="9"/>
      <c r="AB2260" s="9"/>
      <c r="AC2260" s="9"/>
      <c r="AD2260" s="9"/>
      <c r="AE2260" s="9"/>
      <c r="AF2260" s="9"/>
      <c r="AG2260" s="9"/>
      <c r="AH2260" s="9"/>
    </row>
    <row r="2261" spans="7:34" x14ac:dyDescent="0.2">
      <c r="G2261" s="9"/>
      <c r="H2261" s="9"/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9"/>
      <c r="V2261" s="9"/>
      <c r="W2261" s="9"/>
      <c r="X2261" s="9"/>
      <c r="Y2261" s="9"/>
      <c r="Z2261" s="9"/>
      <c r="AA2261" s="9"/>
      <c r="AB2261" s="9"/>
      <c r="AC2261" s="9"/>
      <c r="AD2261" s="9"/>
      <c r="AE2261" s="9"/>
      <c r="AF2261" s="9"/>
      <c r="AG2261" s="9"/>
      <c r="AH2261" s="9"/>
    </row>
    <row r="2262" spans="7:34" x14ac:dyDescent="0.2"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9"/>
      <c r="X2262" s="9"/>
      <c r="Y2262" s="9"/>
      <c r="Z2262" s="9"/>
      <c r="AA2262" s="9"/>
      <c r="AB2262" s="9"/>
      <c r="AC2262" s="9"/>
      <c r="AD2262" s="9"/>
      <c r="AE2262" s="9"/>
      <c r="AF2262" s="9"/>
      <c r="AG2262" s="9"/>
      <c r="AH2262" s="9"/>
    </row>
    <row r="2263" spans="7:34" x14ac:dyDescent="0.2">
      <c r="G2263" s="9"/>
      <c r="H2263" s="9"/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9"/>
      <c r="X2263" s="9"/>
      <c r="Y2263" s="9"/>
      <c r="Z2263" s="9"/>
      <c r="AA2263" s="9"/>
      <c r="AB2263" s="9"/>
      <c r="AC2263" s="9"/>
      <c r="AD2263" s="9"/>
      <c r="AE2263" s="9"/>
      <c r="AF2263" s="9"/>
      <c r="AG2263" s="9"/>
      <c r="AH2263" s="9"/>
    </row>
    <row r="2264" spans="7:34" x14ac:dyDescent="0.2">
      <c r="G2264" s="9"/>
      <c r="H2264" s="9"/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  <c r="V2264" s="9"/>
      <c r="W2264" s="9"/>
      <c r="X2264" s="9"/>
      <c r="Y2264" s="9"/>
      <c r="Z2264" s="9"/>
      <c r="AA2264" s="9"/>
      <c r="AB2264" s="9"/>
      <c r="AC2264" s="9"/>
      <c r="AD2264" s="9"/>
      <c r="AE2264" s="9"/>
      <c r="AF2264" s="9"/>
      <c r="AG2264" s="9"/>
      <c r="AH2264" s="9"/>
    </row>
    <row r="2265" spans="7:34" x14ac:dyDescent="0.2">
      <c r="G2265" s="9"/>
      <c r="H2265" s="9"/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9"/>
      <c r="V2265" s="9"/>
      <c r="W2265" s="9"/>
      <c r="X2265" s="9"/>
      <c r="Y2265" s="9"/>
      <c r="Z2265" s="9"/>
      <c r="AA2265" s="9"/>
      <c r="AB2265" s="9"/>
      <c r="AC2265" s="9"/>
      <c r="AD2265" s="9"/>
      <c r="AE2265" s="9"/>
      <c r="AF2265" s="9"/>
      <c r="AG2265" s="9"/>
      <c r="AH2265" s="9"/>
    </row>
    <row r="2266" spans="7:34" x14ac:dyDescent="0.2">
      <c r="G2266" s="9"/>
      <c r="H2266" s="9"/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  <c r="V2266" s="9"/>
      <c r="W2266" s="9"/>
      <c r="X2266" s="9"/>
      <c r="Y2266" s="9"/>
      <c r="Z2266" s="9"/>
      <c r="AA2266" s="9"/>
      <c r="AB2266" s="9"/>
      <c r="AC2266" s="9"/>
      <c r="AD2266" s="9"/>
      <c r="AE2266" s="9"/>
      <c r="AF2266" s="9"/>
      <c r="AG2266" s="9"/>
      <c r="AH2266" s="9"/>
    </row>
    <row r="2267" spans="7:34" x14ac:dyDescent="0.2">
      <c r="G2267" s="9"/>
      <c r="H2267" s="9"/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  <c r="V2267" s="9"/>
      <c r="W2267" s="9"/>
      <c r="X2267" s="9"/>
      <c r="Y2267" s="9"/>
      <c r="Z2267" s="9"/>
      <c r="AA2267" s="9"/>
      <c r="AB2267" s="9"/>
      <c r="AC2267" s="9"/>
      <c r="AD2267" s="9"/>
      <c r="AE2267" s="9"/>
      <c r="AF2267" s="9"/>
      <c r="AG2267" s="9"/>
      <c r="AH2267" s="9"/>
    </row>
    <row r="2268" spans="7:34" x14ac:dyDescent="0.2">
      <c r="G2268" s="9"/>
      <c r="H2268" s="9"/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  <c r="V2268" s="9"/>
      <c r="W2268" s="9"/>
      <c r="X2268" s="9"/>
      <c r="Y2268" s="9"/>
      <c r="Z2268" s="9"/>
      <c r="AA2268" s="9"/>
      <c r="AB2268" s="9"/>
      <c r="AC2268" s="9"/>
      <c r="AD2268" s="9"/>
      <c r="AE2268" s="9"/>
      <c r="AF2268" s="9"/>
      <c r="AG2268" s="9"/>
      <c r="AH2268" s="9"/>
    </row>
    <row r="2269" spans="7:34" x14ac:dyDescent="0.2">
      <c r="G2269" s="9"/>
      <c r="H2269" s="9"/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9"/>
      <c r="X2269" s="9"/>
      <c r="Y2269" s="9"/>
      <c r="Z2269" s="9"/>
      <c r="AA2269" s="9"/>
      <c r="AB2269" s="9"/>
      <c r="AC2269" s="9"/>
      <c r="AD2269" s="9"/>
      <c r="AE2269" s="9"/>
      <c r="AF2269" s="9"/>
      <c r="AG2269" s="9"/>
      <c r="AH2269" s="9"/>
    </row>
    <row r="2270" spans="7:34" x14ac:dyDescent="0.2">
      <c r="G2270" s="9"/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9"/>
      <c r="X2270" s="9"/>
      <c r="Y2270" s="9"/>
      <c r="Z2270" s="9"/>
      <c r="AA2270" s="9"/>
      <c r="AB2270" s="9"/>
      <c r="AC2270" s="9"/>
      <c r="AD2270" s="9"/>
      <c r="AE2270" s="9"/>
      <c r="AF2270" s="9"/>
      <c r="AG2270" s="9"/>
      <c r="AH2270" s="9"/>
    </row>
    <row r="2271" spans="7:34" x14ac:dyDescent="0.2">
      <c r="G2271" s="9"/>
      <c r="H2271" s="9"/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9"/>
      <c r="X2271" s="9"/>
      <c r="Y2271" s="9"/>
      <c r="Z2271" s="9"/>
      <c r="AA2271" s="9"/>
      <c r="AB2271" s="9"/>
      <c r="AC2271" s="9"/>
      <c r="AD2271" s="9"/>
      <c r="AE2271" s="9"/>
      <c r="AF2271" s="9"/>
      <c r="AG2271" s="9"/>
      <c r="AH2271" s="9"/>
    </row>
    <row r="2272" spans="7:34" x14ac:dyDescent="0.2">
      <c r="G2272" s="9"/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9"/>
      <c r="X2272" s="9"/>
      <c r="Y2272" s="9"/>
      <c r="Z2272" s="9"/>
      <c r="AA2272" s="9"/>
      <c r="AB2272" s="9"/>
      <c r="AC2272" s="9"/>
      <c r="AD2272" s="9"/>
      <c r="AE2272" s="9"/>
      <c r="AF2272" s="9"/>
      <c r="AG2272" s="9"/>
      <c r="AH2272" s="9"/>
    </row>
    <row r="2273" spans="7:34" x14ac:dyDescent="0.2">
      <c r="G2273" s="9"/>
      <c r="H2273" s="9"/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9"/>
      <c r="X2273" s="9"/>
      <c r="Y2273" s="9"/>
      <c r="Z2273" s="9"/>
      <c r="AA2273" s="9"/>
      <c r="AB2273" s="9"/>
      <c r="AC2273" s="9"/>
      <c r="AD2273" s="9"/>
      <c r="AE2273" s="9"/>
      <c r="AF2273" s="9"/>
      <c r="AG2273" s="9"/>
      <c r="AH2273" s="9"/>
    </row>
    <row r="2274" spans="7:34" x14ac:dyDescent="0.2">
      <c r="G2274" s="9"/>
      <c r="H2274" s="9"/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9"/>
      <c r="X2274" s="9"/>
      <c r="Y2274" s="9"/>
      <c r="Z2274" s="9"/>
      <c r="AA2274" s="9"/>
      <c r="AB2274" s="9"/>
      <c r="AC2274" s="9"/>
      <c r="AD2274" s="9"/>
      <c r="AE2274" s="9"/>
      <c r="AF2274" s="9"/>
      <c r="AG2274" s="9"/>
      <c r="AH2274" s="9"/>
    </row>
    <row r="2275" spans="7:34" x14ac:dyDescent="0.2">
      <c r="G2275" s="9"/>
      <c r="H2275" s="9"/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9"/>
      <c r="X2275" s="9"/>
      <c r="Y2275" s="9"/>
      <c r="Z2275" s="9"/>
      <c r="AA2275" s="9"/>
      <c r="AB2275" s="9"/>
      <c r="AC2275" s="9"/>
      <c r="AD2275" s="9"/>
      <c r="AE2275" s="9"/>
      <c r="AF2275" s="9"/>
      <c r="AG2275" s="9"/>
      <c r="AH2275" s="9"/>
    </row>
    <row r="2276" spans="7:34" x14ac:dyDescent="0.2">
      <c r="G2276" s="9"/>
      <c r="H2276" s="9"/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9"/>
      <c r="X2276" s="9"/>
      <c r="Y2276" s="9"/>
      <c r="Z2276" s="9"/>
      <c r="AA2276" s="9"/>
      <c r="AB2276" s="9"/>
      <c r="AC2276" s="9"/>
      <c r="AD2276" s="9"/>
      <c r="AE2276" s="9"/>
      <c r="AF2276" s="9"/>
      <c r="AG2276" s="9"/>
      <c r="AH2276" s="9"/>
    </row>
    <row r="2277" spans="7:34" x14ac:dyDescent="0.2">
      <c r="G2277" s="9"/>
      <c r="H2277" s="9"/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9"/>
      <c r="X2277" s="9"/>
      <c r="Y2277" s="9"/>
      <c r="Z2277" s="9"/>
      <c r="AA2277" s="9"/>
      <c r="AB2277" s="9"/>
      <c r="AC2277" s="9"/>
      <c r="AD2277" s="9"/>
      <c r="AE2277" s="9"/>
      <c r="AF2277" s="9"/>
      <c r="AG2277" s="9"/>
      <c r="AH2277" s="9"/>
    </row>
    <row r="2278" spans="7:34" x14ac:dyDescent="0.2"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9"/>
      <c r="X2278" s="9"/>
      <c r="Y2278" s="9"/>
      <c r="Z2278" s="9"/>
      <c r="AA2278" s="9"/>
      <c r="AB2278" s="9"/>
      <c r="AC2278" s="9"/>
      <c r="AD2278" s="9"/>
      <c r="AE2278" s="9"/>
      <c r="AF2278" s="9"/>
      <c r="AG2278" s="9"/>
      <c r="AH2278" s="9"/>
    </row>
    <row r="2279" spans="7:34" x14ac:dyDescent="0.2">
      <c r="G2279" s="9"/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9"/>
      <c r="X2279" s="9"/>
      <c r="Y2279" s="9"/>
      <c r="Z2279" s="9"/>
      <c r="AA2279" s="9"/>
      <c r="AB2279" s="9"/>
      <c r="AC2279" s="9"/>
      <c r="AD2279" s="9"/>
      <c r="AE2279" s="9"/>
      <c r="AF2279" s="9"/>
      <c r="AG2279" s="9"/>
      <c r="AH2279" s="9"/>
    </row>
    <row r="2280" spans="7:34" x14ac:dyDescent="0.2"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9"/>
      <c r="X2280" s="9"/>
      <c r="Y2280" s="9"/>
      <c r="Z2280" s="9"/>
      <c r="AA2280" s="9"/>
      <c r="AB2280" s="9"/>
      <c r="AC2280" s="9"/>
      <c r="AD2280" s="9"/>
      <c r="AE2280" s="9"/>
      <c r="AF2280" s="9"/>
      <c r="AG2280" s="9"/>
      <c r="AH2280" s="9"/>
    </row>
    <row r="2281" spans="7:34" x14ac:dyDescent="0.2">
      <c r="G2281" s="9"/>
      <c r="H2281" s="9"/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9"/>
      <c r="X2281" s="9"/>
      <c r="Y2281" s="9"/>
      <c r="Z2281" s="9"/>
      <c r="AA2281" s="9"/>
      <c r="AB2281" s="9"/>
      <c r="AC2281" s="9"/>
      <c r="AD2281" s="9"/>
      <c r="AE2281" s="9"/>
      <c r="AF2281" s="9"/>
      <c r="AG2281" s="9"/>
      <c r="AH2281" s="9"/>
    </row>
    <row r="2282" spans="7:34" x14ac:dyDescent="0.2">
      <c r="G2282" s="9"/>
      <c r="H2282" s="9"/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9"/>
      <c r="X2282" s="9"/>
      <c r="Y2282" s="9"/>
      <c r="Z2282" s="9"/>
      <c r="AA2282" s="9"/>
      <c r="AB2282" s="9"/>
      <c r="AC2282" s="9"/>
      <c r="AD2282" s="9"/>
      <c r="AE2282" s="9"/>
      <c r="AF2282" s="9"/>
      <c r="AG2282" s="9"/>
      <c r="AH2282" s="9"/>
    </row>
    <row r="2283" spans="7:34" x14ac:dyDescent="0.2">
      <c r="G2283" s="9"/>
      <c r="H2283" s="9"/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9"/>
      <c r="X2283" s="9"/>
      <c r="Y2283" s="9"/>
      <c r="Z2283" s="9"/>
      <c r="AA2283" s="9"/>
      <c r="AB2283" s="9"/>
      <c r="AC2283" s="9"/>
      <c r="AD2283" s="9"/>
      <c r="AE2283" s="9"/>
      <c r="AF2283" s="9"/>
      <c r="AG2283" s="9"/>
      <c r="AH2283" s="9"/>
    </row>
    <row r="2284" spans="7:34" x14ac:dyDescent="0.2">
      <c r="G2284" s="9"/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9"/>
      <c r="X2284" s="9"/>
      <c r="Y2284" s="9"/>
      <c r="Z2284" s="9"/>
      <c r="AA2284" s="9"/>
      <c r="AB2284" s="9"/>
      <c r="AC2284" s="9"/>
      <c r="AD2284" s="9"/>
      <c r="AE2284" s="9"/>
      <c r="AF2284" s="9"/>
      <c r="AG2284" s="9"/>
      <c r="AH2284" s="9"/>
    </row>
    <row r="2285" spans="7:34" x14ac:dyDescent="0.2"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9"/>
      <c r="X2285" s="9"/>
      <c r="Y2285" s="9"/>
      <c r="Z2285" s="9"/>
      <c r="AA2285" s="9"/>
      <c r="AB2285" s="9"/>
      <c r="AC2285" s="9"/>
      <c r="AD2285" s="9"/>
      <c r="AE2285" s="9"/>
      <c r="AF2285" s="9"/>
      <c r="AG2285" s="9"/>
      <c r="AH2285" s="9"/>
    </row>
    <row r="2286" spans="7:34" x14ac:dyDescent="0.2">
      <c r="G2286" s="9"/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9"/>
      <c r="X2286" s="9"/>
      <c r="Y2286" s="9"/>
      <c r="Z2286" s="9"/>
      <c r="AA2286" s="9"/>
      <c r="AB2286" s="9"/>
      <c r="AC2286" s="9"/>
      <c r="AD2286" s="9"/>
      <c r="AE2286" s="9"/>
      <c r="AF2286" s="9"/>
      <c r="AG2286" s="9"/>
      <c r="AH2286" s="9"/>
    </row>
    <row r="2287" spans="7:34" x14ac:dyDescent="0.2">
      <c r="G2287" s="9"/>
      <c r="H2287" s="9"/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9"/>
      <c r="X2287" s="9"/>
      <c r="Y2287" s="9"/>
      <c r="Z2287" s="9"/>
      <c r="AA2287" s="9"/>
      <c r="AB2287" s="9"/>
      <c r="AC2287" s="9"/>
      <c r="AD2287" s="9"/>
      <c r="AE2287" s="9"/>
      <c r="AF2287" s="9"/>
      <c r="AG2287" s="9"/>
      <c r="AH2287" s="9"/>
    </row>
    <row r="2288" spans="7:34" x14ac:dyDescent="0.2">
      <c r="G2288" s="9"/>
      <c r="H2288" s="9"/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9"/>
      <c r="X2288" s="9"/>
      <c r="Y2288" s="9"/>
      <c r="Z2288" s="9"/>
      <c r="AA2288" s="9"/>
      <c r="AB2288" s="9"/>
      <c r="AC2288" s="9"/>
      <c r="AD2288" s="9"/>
      <c r="AE2288" s="9"/>
      <c r="AF2288" s="9"/>
      <c r="AG2288" s="9"/>
      <c r="AH2288" s="9"/>
    </row>
    <row r="2289" spans="7:34" x14ac:dyDescent="0.2">
      <c r="G2289" s="9"/>
      <c r="H2289" s="9"/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9"/>
      <c r="X2289" s="9"/>
      <c r="Y2289" s="9"/>
      <c r="Z2289" s="9"/>
      <c r="AA2289" s="9"/>
      <c r="AB2289" s="9"/>
      <c r="AC2289" s="9"/>
      <c r="AD2289" s="9"/>
      <c r="AE2289" s="9"/>
      <c r="AF2289" s="9"/>
      <c r="AG2289" s="9"/>
      <c r="AH2289" s="9"/>
    </row>
    <row r="2290" spans="7:34" x14ac:dyDescent="0.2">
      <c r="G2290" s="9"/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9"/>
      <c r="X2290" s="9"/>
      <c r="Y2290" s="9"/>
      <c r="Z2290" s="9"/>
      <c r="AA2290" s="9"/>
      <c r="AB2290" s="9"/>
      <c r="AC2290" s="9"/>
      <c r="AD2290" s="9"/>
      <c r="AE2290" s="9"/>
      <c r="AF2290" s="9"/>
      <c r="AG2290" s="9"/>
      <c r="AH2290" s="9"/>
    </row>
    <row r="2291" spans="7:34" x14ac:dyDescent="0.2">
      <c r="G2291" s="9"/>
      <c r="H2291" s="9"/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9"/>
      <c r="X2291" s="9"/>
      <c r="Y2291" s="9"/>
      <c r="Z2291" s="9"/>
      <c r="AA2291" s="9"/>
      <c r="AB2291" s="9"/>
      <c r="AC2291" s="9"/>
      <c r="AD2291" s="9"/>
      <c r="AE2291" s="9"/>
      <c r="AF2291" s="9"/>
      <c r="AG2291" s="9"/>
      <c r="AH2291" s="9"/>
    </row>
    <row r="2292" spans="7:34" x14ac:dyDescent="0.2">
      <c r="G2292" s="9"/>
      <c r="H2292" s="9"/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9"/>
      <c r="X2292" s="9"/>
      <c r="Y2292" s="9"/>
      <c r="Z2292" s="9"/>
      <c r="AA2292" s="9"/>
      <c r="AB2292" s="9"/>
      <c r="AC2292" s="9"/>
      <c r="AD2292" s="9"/>
      <c r="AE2292" s="9"/>
      <c r="AF2292" s="9"/>
      <c r="AG2292" s="9"/>
      <c r="AH2292" s="9"/>
    </row>
    <row r="2293" spans="7:34" x14ac:dyDescent="0.2">
      <c r="G2293" s="9"/>
      <c r="H2293" s="9"/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9"/>
      <c r="X2293" s="9"/>
      <c r="Y2293" s="9"/>
      <c r="Z2293" s="9"/>
      <c r="AA2293" s="9"/>
      <c r="AB2293" s="9"/>
      <c r="AC2293" s="9"/>
      <c r="AD2293" s="9"/>
      <c r="AE2293" s="9"/>
      <c r="AF2293" s="9"/>
      <c r="AG2293" s="9"/>
      <c r="AH2293" s="9"/>
    </row>
    <row r="2294" spans="7:34" x14ac:dyDescent="0.2">
      <c r="G2294" s="9"/>
      <c r="H2294" s="9"/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9"/>
      <c r="X2294" s="9"/>
      <c r="Y2294" s="9"/>
      <c r="Z2294" s="9"/>
      <c r="AA2294" s="9"/>
      <c r="AB2294" s="9"/>
      <c r="AC2294" s="9"/>
      <c r="AD2294" s="9"/>
      <c r="AE2294" s="9"/>
      <c r="AF2294" s="9"/>
      <c r="AG2294" s="9"/>
      <c r="AH2294" s="9"/>
    </row>
    <row r="2295" spans="7:34" x14ac:dyDescent="0.2">
      <c r="G2295" s="9"/>
      <c r="H2295" s="9"/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9"/>
      <c r="X2295" s="9"/>
      <c r="Y2295" s="9"/>
      <c r="Z2295" s="9"/>
      <c r="AA2295" s="9"/>
      <c r="AB2295" s="9"/>
      <c r="AC2295" s="9"/>
      <c r="AD2295" s="9"/>
      <c r="AE2295" s="9"/>
      <c r="AF2295" s="9"/>
      <c r="AG2295" s="9"/>
      <c r="AH2295" s="9"/>
    </row>
    <row r="2296" spans="7:34" x14ac:dyDescent="0.2">
      <c r="G2296" s="9"/>
      <c r="H2296" s="9"/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9"/>
      <c r="X2296" s="9"/>
      <c r="Y2296" s="9"/>
      <c r="Z2296" s="9"/>
      <c r="AA2296" s="9"/>
      <c r="AB2296" s="9"/>
      <c r="AC2296" s="9"/>
      <c r="AD2296" s="9"/>
      <c r="AE2296" s="9"/>
      <c r="AF2296" s="9"/>
      <c r="AG2296" s="9"/>
      <c r="AH2296" s="9"/>
    </row>
    <row r="2297" spans="7:34" x14ac:dyDescent="0.2"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  <c r="S2297" s="9"/>
      <c r="T2297" s="9"/>
      <c r="U2297" s="9"/>
      <c r="V2297" s="9"/>
      <c r="W2297" s="9"/>
      <c r="X2297" s="9"/>
      <c r="Y2297" s="9"/>
      <c r="Z2297" s="9"/>
      <c r="AA2297" s="9"/>
      <c r="AB2297" s="9"/>
      <c r="AC2297" s="9"/>
      <c r="AD2297" s="9"/>
      <c r="AE2297" s="9"/>
      <c r="AF2297" s="9"/>
      <c r="AG2297" s="9"/>
      <c r="AH2297" s="9"/>
    </row>
    <row r="2298" spans="7:34" x14ac:dyDescent="0.2">
      <c r="G2298" s="9"/>
      <c r="H2298" s="9"/>
      <c r="I2298" s="9"/>
      <c r="J2298" s="9"/>
      <c r="K2298" s="9"/>
      <c r="L2298" s="9"/>
      <c r="M2298" s="9"/>
      <c r="N2298" s="9"/>
      <c r="O2298" s="9"/>
      <c r="P2298" s="9"/>
      <c r="Q2298" s="9"/>
      <c r="R2298" s="9"/>
      <c r="S2298" s="9"/>
      <c r="T2298" s="9"/>
      <c r="U2298" s="9"/>
      <c r="V2298" s="9"/>
      <c r="W2298" s="9"/>
      <c r="X2298" s="9"/>
      <c r="Y2298" s="9"/>
      <c r="Z2298" s="9"/>
      <c r="AA2298" s="9"/>
      <c r="AB2298" s="9"/>
      <c r="AC2298" s="9"/>
      <c r="AD2298" s="9"/>
      <c r="AE2298" s="9"/>
      <c r="AF2298" s="9"/>
      <c r="AG2298" s="9"/>
      <c r="AH2298" s="9"/>
    </row>
    <row r="2299" spans="7:34" x14ac:dyDescent="0.2"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  <c r="S2299" s="9"/>
      <c r="T2299" s="9"/>
      <c r="U2299" s="9"/>
      <c r="V2299" s="9"/>
      <c r="W2299" s="9"/>
      <c r="X2299" s="9"/>
      <c r="Y2299" s="9"/>
      <c r="Z2299" s="9"/>
      <c r="AA2299" s="9"/>
      <c r="AB2299" s="9"/>
      <c r="AC2299" s="9"/>
      <c r="AD2299" s="9"/>
      <c r="AE2299" s="9"/>
      <c r="AF2299" s="9"/>
      <c r="AG2299" s="9"/>
      <c r="AH2299" s="9"/>
    </row>
    <row r="2300" spans="7:34" x14ac:dyDescent="0.2">
      <c r="G2300" s="9"/>
      <c r="H2300" s="9"/>
      <c r="I2300" s="9"/>
      <c r="J2300" s="9"/>
      <c r="K2300" s="9"/>
      <c r="L2300" s="9"/>
      <c r="M2300" s="9"/>
      <c r="N2300" s="9"/>
      <c r="O2300" s="9"/>
      <c r="P2300" s="9"/>
      <c r="Q2300" s="9"/>
      <c r="R2300" s="9"/>
      <c r="S2300" s="9"/>
      <c r="T2300" s="9"/>
      <c r="U2300" s="9"/>
      <c r="V2300" s="9"/>
      <c r="W2300" s="9"/>
      <c r="X2300" s="9"/>
      <c r="Y2300" s="9"/>
      <c r="Z2300" s="9"/>
      <c r="AA2300" s="9"/>
      <c r="AB2300" s="9"/>
      <c r="AC2300" s="9"/>
      <c r="AD2300" s="9"/>
      <c r="AE2300" s="9"/>
      <c r="AF2300" s="9"/>
      <c r="AG2300" s="9"/>
      <c r="AH2300" s="9"/>
    </row>
    <row r="2301" spans="7:34" x14ac:dyDescent="0.2">
      <c r="G2301" s="9"/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  <c r="S2301" s="9"/>
      <c r="T2301" s="9"/>
      <c r="U2301" s="9"/>
      <c r="V2301" s="9"/>
      <c r="W2301" s="9"/>
      <c r="X2301" s="9"/>
      <c r="Y2301" s="9"/>
      <c r="Z2301" s="9"/>
      <c r="AA2301" s="9"/>
      <c r="AB2301" s="9"/>
      <c r="AC2301" s="9"/>
      <c r="AD2301" s="9"/>
      <c r="AE2301" s="9"/>
      <c r="AF2301" s="9"/>
      <c r="AG2301" s="9"/>
      <c r="AH2301" s="9"/>
    </row>
    <row r="2302" spans="7:34" x14ac:dyDescent="0.2">
      <c r="G2302" s="9"/>
      <c r="H2302" s="9"/>
      <c r="I2302" s="9"/>
      <c r="J2302" s="9"/>
      <c r="K2302" s="9"/>
      <c r="L2302" s="9"/>
      <c r="M2302" s="9"/>
      <c r="N2302" s="9"/>
      <c r="O2302" s="9"/>
      <c r="P2302" s="9"/>
      <c r="Q2302" s="9"/>
      <c r="R2302" s="9"/>
      <c r="S2302" s="9"/>
      <c r="T2302" s="9"/>
      <c r="U2302" s="9"/>
      <c r="V2302" s="9"/>
      <c r="W2302" s="9"/>
      <c r="X2302" s="9"/>
      <c r="Y2302" s="9"/>
      <c r="Z2302" s="9"/>
      <c r="AA2302" s="9"/>
      <c r="AB2302" s="9"/>
      <c r="AC2302" s="9"/>
      <c r="AD2302" s="9"/>
      <c r="AE2302" s="9"/>
      <c r="AF2302" s="9"/>
      <c r="AG2302" s="9"/>
      <c r="AH2302" s="9"/>
    </row>
    <row r="2303" spans="7:34" x14ac:dyDescent="0.2"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  <c r="S2303" s="9"/>
      <c r="T2303" s="9"/>
      <c r="U2303" s="9"/>
      <c r="V2303" s="9"/>
      <c r="W2303" s="9"/>
      <c r="X2303" s="9"/>
      <c r="Y2303" s="9"/>
      <c r="Z2303" s="9"/>
      <c r="AA2303" s="9"/>
      <c r="AB2303" s="9"/>
      <c r="AC2303" s="9"/>
      <c r="AD2303" s="9"/>
      <c r="AE2303" s="9"/>
      <c r="AF2303" s="9"/>
      <c r="AG2303" s="9"/>
      <c r="AH2303" s="9"/>
    </row>
    <row r="2304" spans="7:34" x14ac:dyDescent="0.2">
      <c r="G2304" s="9"/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  <c r="S2304" s="9"/>
      <c r="T2304" s="9"/>
      <c r="U2304" s="9"/>
      <c r="V2304" s="9"/>
      <c r="W2304" s="9"/>
      <c r="X2304" s="9"/>
      <c r="Y2304" s="9"/>
      <c r="Z2304" s="9"/>
      <c r="AA2304" s="9"/>
      <c r="AB2304" s="9"/>
      <c r="AC2304" s="9"/>
      <c r="AD2304" s="9"/>
      <c r="AE2304" s="9"/>
      <c r="AF2304" s="9"/>
      <c r="AG2304" s="9"/>
      <c r="AH2304" s="9"/>
    </row>
    <row r="2305" spans="7:34" x14ac:dyDescent="0.2"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9"/>
      <c r="S2305" s="9"/>
      <c r="T2305" s="9"/>
      <c r="U2305" s="9"/>
      <c r="V2305" s="9"/>
      <c r="W2305" s="9"/>
      <c r="X2305" s="9"/>
      <c r="Y2305" s="9"/>
      <c r="Z2305" s="9"/>
      <c r="AA2305" s="9"/>
      <c r="AB2305" s="9"/>
      <c r="AC2305" s="9"/>
      <c r="AD2305" s="9"/>
      <c r="AE2305" s="9"/>
      <c r="AF2305" s="9"/>
      <c r="AG2305" s="9"/>
      <c r="AH2305" s="9"/>
    </row>
    <row r="2306" spans="7:34" x14ac:dyDescent="0.2">
      <c r="G2306" s="9"/>
      <c r="H2306" s="9"/>
      <c r="I2306" s="9"/>
      <c r="J2306" s="9"/>
      <c r="K2306" s="9"/>
      <c r="L2306" s="9"/>
      <c r="M2306" s="9"/>
      <c r="N2306" s="9"/>
      <c r="O2306" s="9"/>
      <c r="P2306" s="9"/>
      <c r="Q2306" s="9"/>
      <c r="R2306" s="9"/>
      <c r="S2306" s="9"/>
      <c r="T2306" s="9"/>
      <c r="U2306" s="9"/>
      <c r="V2306" s="9"/>
      <c r="W2306" s="9"/>
      <c r="X2306" s="9"/>
      <c r="Y2306" s="9"/>
      <c r="Z2306" s="9"/>
      <c r="AA2306" s="9"/>
      <c r="AB2306" s="9"/>
      <c r="AC2306" s="9"/>
      <c r="AD2306" s="9"/>
      <c r="AE2306" s="9"/>
      <c r="AF2306" s="9"/>
      <c r="AG2306" s="9"/>
      <c r="AH2306" s="9"/>
    </row>
    <row r="2307" spans="7:34" x14ac:dyDescent="0.2">
      <c r="G2307" s="9"/>
      <c r="H2307" s="9"/>
      <c r="I2307" s="9"/>
      <c r="J2307" s="9"/>
      <c r="K2307" s="9"/>
      <c r="L2307" s="9"/>
      <c r="M2307" s="9"/>
      <c r="N2307" s="9"/>
      <c r="O2307" s="9"/>
      <c r="P2307" s="9"/>
      <c r="Q2307" s="9"/>
      <c r="R2307" s="9"/>
      <c r="S2307" s="9"/>
      <c r="T2307" s="9"/>
      <c r="U2307" s="9"/>
      <c r="V2307" s="9"/>
      <c r="W2307" s="9"/>
      <c r="X2307" s="9"/>
      <c r="Y2307" s="9"/>
      <c r="Z2307" s="9"/>
      <c r="AA2307" s="9"/>
      <c r="AB2307" s="9"/>
      <c r="AC2307" s="9"/>
      <c r="AD2307" s="9"/>
      <c r="AE2307" s="9"/>
      <c r="AF2307" s="9"/>
      <c r="AG2307" s="9"/>
      <c r="AH2307" s="9"/>
    </row>
    <row r="2308" spans="7:34" x14ac:dyDescent="0.2">
      <c r="G2308" s="9"/>
      <c r="H2308" s="9"/>
      <c r="I2308" s="9"/>
      <c r="J2308" s="9"/>
      <c r="K2308" s="9"/>
      <c r="L2308" s="9"/>
      <c r="M2308" s="9"/>
      <c r="N2308" s="9"/>
      <c r="O2308" s="9"/>
      <c r="P2308" s="9"/>
      <c r="Q2308" s="9"/>
      <c r="R2308" s="9"/>
      <c r="S2308" s="9"/>
      <c r="T2308" s="9"/>
      <c r="U2308" s="9"/>
      <c r="V2308" s="9"/>
      <c r="W2308" s="9"/>
      <c r="X2308" s="9"/>
      <c r="Y2308" s="9"/>
      <c r="Z2308" s="9"/>
      <c r="AA2308" s="9"/>
      <c r="AB2308" s="9"/>
      <c r="AC2308" s="9"/>
      <c r="AD2308" s="9"/>
      <c r="AE2308" s="9"/>
      <c r="AF2308" s="9"/>
      <c r="AG2308" s="9"/>
      <c r="AH2308" s="9"/>
    </row>
    <row r="2309" spans="7:34" x14ac:dyDescent="0.2">
      <c r="G2309" s="9"/>
      <c r="H2309" s="9"/>
      <c r="I2309" s="9"/>
      <c r="J2309" s="9"/>
      <c r="K2309" s="9"/>
      <c r="L2309" s="9"/>
      <c r="M2309" s="9"/>
      <c r="N2309" s="9"/>
      <c r="O2309" s="9"/>
      <c r="P2309" s="9"/>
      <c r="Q2309" s="9"/>
      <c r="R2309" s="9"/>
      <c r="S2309" s="9"/>
      <c r="T2309" s="9"/>
      <c r="U2309" s="9"/>
      <c r="V2309" s="9"/>
      <c r="W2309" s="9"/>
      <c r="X2309" s="9"/>
      <c r="Y2309" s="9"/>
      <c r="Z2309" s="9"/>
      <c r="AA2309" s="9"/>
      <c r="AB2309" s="9"/>
      <c r="AC2309" s="9"/>
      <c r="AD2309" s="9"/>
      <c r="AE2309" s="9"/>
      <c r="AF2309" s="9"/>
      <c r="AG2309" s="9"/>
      <c r="AH2309" s="9"/>
    </row>
    <row r="2310" spans="7:34" x14ac:dyDescent="0.2">
      <c r="G2310" s="9"/>
      <c r="H2310" s="9"/>
      <c r="I2310" s="9"/>
      <c r="J2310" s="9"/>
      <c r="K2310" s="9"/>
      <c r="L2310" s="9"/>
      <c r="M2310" s="9"/>
      <c r="N2310" s="9"/>
      <c r="O2310" s="9"/>
      <c r="P2310" s="9"/>
      <c r="Q2310" s="9"/>
      <c r="R2310" s="9"/>
      <c r="S2310" s="9"/>
      <c r="T2310" s="9"/>
      <c r="U2310" s="9"/>
      <c r="V2310" s="9"/>
      <c r="W2310" s="9"/>
      <c r="X2310" s="9"/>
      <c r="Y2310" s="9"/>
      <c r="Z2310" s="9"/>
      <c r="AA2310" s="9"/>
      <c r="AB2310" s="9"/>
      <c r="AC2310" s="9"/>
      <c r="AD2310" s="9"/>
      <c r="AE2310" s="9"/>
      <c r="AF2310" s="9"/>
      <c r="AG2310" s="9"/>
      <c r="AH2310" s="9"/>
    </row>
    <row r="2311" spans="7:34" x14ac:dyDescent="0.2"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  <c r="S2311" s="9"/>
      <c r="T2311" s="9"/>
      <c r="U2311" s="9"/>
      <c r="V2311" s="9"/>
      <c r="W2311" s="9"/>
      <c r="X2311" s="9"/>
      <c r="Y2311" s="9"/>
      <c r="Z2311" s="9"/>
      <c r="AA2311" s="9"/>
      <c r="AB2311" s="9"/>
      <c r="AC2311" s="9"/>
      <c r="AD2311" s="9"/>
      <c r="AE2311" s="9"/>
      <c r="AF2311" s="9"/>
      <c r="AG2311" s="9"/>
      <c r="AH2311" s="9"/>
    </row>
    <row r="2312" spans="7:34" x14ac:dyDescent="0.2"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  <c r="S2312" s="9"/>
      <c r="T2312" s="9"/>
      <c r="U2312" s="9"/>
      <c r="V2312" s="9"/>
      <c r="W2312" s="9"/>
      <c r="X2312" s="9"/>
      <c r="Y2312" s="9"/>
      <c r="Z2312" s="9"/>
      <c r="AA2312" s="9"/>
      <c r="AB2312" s="9"/>
      <c r="AC2312" s="9"/>
      <c r="AD2312" s="9"/>
      <c r="AE2312" s="9"/>
      <c r="AF2312" s="9"/>
      <c r="AG2312" s="9"/>
      <c r="AH2312" s="9"/>
    </row>
    <row r="2313" spans="7:34" x14ac:dyDescent="0.2"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  <c r="S2313" s="9"/>
      <c r="T2313" s="9"/>
      <c r="U2313" s="9"/>
      <c r="V2313" s="9"/>
      <c r="W2313" s="9"/>
      <c r="X2313" s="9"/>
      <c r="Y2313" s="9"/>
      <c r="Z2313" s="9"/>
      <c r="AA2313" s="9"/>
      <c r="AB2313" s="9"/>
      <c r="AC2313" s="9"/>
      <c r="AD2313" s="9"/>
      <c r="AE2313" s="9"/>
      <c r="AF2313" s="9"/>
      <c r="AG2313" s="9"/>
      <c r="AH2313" s="9"/>
    </row>
    <row r="2314" spans="7:34" x14ac:dyDescent="0.2">
      <c r="G2314" s="9"/>
      <c r="H2314" s="9"/>
      <c r="I2314" s="9"/>
      <c r="J2314" s="9"/>
      <c r="K2314" s="9"/>
      <c r="L2314" s="9"/>
      <c r="M2314" s="9"/>
      <c r="N2314" s="9"/>
      <c r="O2314" s="9"/>
      <c r="P2314" s="9"/>
      <c r="Q2314" s="9"/>
      <c r="R2314" s="9"/>
      <c r="S2314" s="9"/>
      <c r="T2314" s="9"/>
      <c r="U2314" s="9"/>
      <c r="V2314" s="9"/>
      <c r="W2314" s="9"/>
      <c r="X2314" s="9"/>
      <c r="Y2314" s="9"/>
      <c r="Z2314" s="9"/>
      <c r="AA2314" s="9"/>
      <c r="AB2314" s="9"/>
      <c r="AC2314" s="9"/>
      <c r="AD2314" s="9"/>
      <c r="AE2314" s="9"/>
      <c r="AF2314" s="9"/>
      <c r="AG2314" s="9"/>
      <c r="AH2314" s="9"/>
    </row>
    <row r="2315" spans="7:34" x14ac:dyDescent="0.2"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  <c r="S2315" s="9"/>
      <c r="T2315" s="9"/>
      <c r="U2315" s="9"/>
      <c r="V2315" s="9"/>
      <c r="W2315" s="9"/>
      <c r="X2315" s="9"/>
      <c r="Y2315" s="9"/>
      <c r="Z2315" s="9"/>
      <c r="AA2315" s="9"/>
      <c r="AB2315" s="9"/>
      <c r="AC2315" s="9"/>
      <c r="AD2315" s="9"/>
      <c r="AE2315" s="9"/>
      <c r="AF2315" s="9"/>
      <c r="AG2315" s="9"/>
      <c r="AH2315" s="9"/>
    </row>
    <row r="2316" spans="7:34" x14ac:dyDescent="0.2">
      <c r="G2316" s="9"/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  <c r="S2316" s="9"/>
      <c r="T2316" s="9"/>
      <c r="U2316" s="9"/>
      <c r="V2316" s="9"/>
      <c r="W2316" s="9"/>
      <c r="X2316" s="9"/>
      <c r="Y2316" s="9"/>
      <c r="Z2316" s="9"/>
      <c r="AA2316" s="9"/>
      <c r="AB2316" s="9"/>
      <c r="AC2316" s="9"/>
      <c r="AD2316" s="9"/>
      <c r="AE2316" s="9"/>
      <c r="AF2316" s="9"/>
      <c r="AG2316" s="9"/>
      <c r="AH2316" s="9"/>
    </row>
    <row r="2317" spans="7:34" x14ac:dyDescent="0.2"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  <c r="S2317" s="9"/>
      <c r="T2317" s="9"/>
      <c r="U2317" s="9"/>
      <c r="V2317" s="9"/>
      <c r="W2317" s="9"/>
      <c r="X2317" s="9"/>
      <c r="Y2317" s="9"/>
      <c r="Z2317" s="9"/>
      <c r="AA2317" s="9"/>
      <c r="AB2317" s="9"/>
      <c r="AC2317" s="9"/>
      <c r="AD2317" s="9"/>
      <c r="AE2317" s="9"/>
      <c r="AF2317" s="9"/>
      <c r="AG2317" s="9"/>
      <c r="AH2317" s="9"/>
    </row>
    <row r="2318" spans="7:34" x14ac:dyDescent="0.2"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9"/>
      <c r="X2318" s="9"/>
      <c r="Y2318" s="9"/>
      <c r="Z2318" s="9"/>
      <c r="AA2318" s="9"/>
      <c r="AB2318" s="9"/>
      <c r="AC2318" s="9"/>
      <c r="AD2318" s="9"/>
      <c r="AE2318" s="9"/>
      <c r="AF2318" s="9"/>
      <c r="AG2318" s="9"/>
      <c r="AH2318" s="9"/>
    </row>
    <row r="2319" spans="7:34" x14ac:dyDescent="0.2"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9"/>
      <c r="X2319" s="9"/>
      <c r="Y2319" s="9"/>
      <c r="Z2319" s="9"/>
      <c r="AA2319" s="9"/>
      <c r="AB2319" s="9"/>
      <c r="AC2319" s="9"/>
      <c r="AD2319" s="9"/>
      <c r="AE2319" s="9"/>
      <c r="AF2319" s="9"/>
      <c r="AG2319" s="9"/>
      <c r="AH2319" s="9"/>
    </row>
    <row r="2320" spans="7:34" x14ac:dyDescent="0.2"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9"/>
      <c r="X2320" s="9"/>
      <c r="Y2320" s="9"/>
      <c r="Z2320" s="9"/>
      <c r="AA2320" s="9"/>
      <c r="AB2320" s="9"/>
      <c r="AC2320" s="9"/>
      <c r="AD2320" s="9"/>
      <c r="AE2320" s="9"/>
      <c r="AF2320" s="9"/>
      <c r="AG2320" s="9"/>
      <c r="AH2320" s="9"/>
    </row>
    <row r="2321" spans="7:34" x14ac:dyDescent="0.2">
      <c r="G2321" s="9"/>
      <c r="H2321" s="9"/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9"/>
      <c r="X2321" s="9"/>
      <c r="Y2321" s="9"/>
      <c r="Z2321" s="9"/>
      <c r="AA2321" s="9"/>
      <c r="AB2321" s="9"/>
      <c r="AC2321" s="9"/>
      <c r="AD2321" s="9"/>
      <c r="AE2321" s="9"/>
      <c r="AF2321" s="9"/>
      <c r="AG2321" s="9"/>
      <c r="AH2321" s="9"/>
    </row>
    <row r="2322" spans="7:34" x14ac:dyDescent="0.2">
      <c r="G2322" s="9"/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9"/>
      <c r="X2322" s="9"/>
      <c r="Y2322" s="9"/>
      <c r="Z2322" s="9"/>
      <c r="AA2322" s="9"/>
      <c r="AB2322" s="9"/>
      <c r="AC2322" s="9"/>
      <c r="AD2322" s="9"/>
      <c r="AE2322" s="9"/>
      <c r="AF2322" s="9"/>
      <c r="AG2322" s="9"/>
      <c r="AH2322" s="9"/>
    </row>
    <row r="2323" spans="7:34" x14ac:dyDescent="0.2">
      <c r="G2323" s="9"/>
      <c r="H2323" s="9"/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9"/>
      <c r="V2323" s="9"/>
      <c r="W2323" s="9"/>
      <c r="X2323" s="9"/>
      <c r="Y2323" s="9"/>
      <c r="Z2323" s="9"/>
      <c r="AA2323" s="9"/>
      <c r="AB2323" s="9"/>
      <c r="AC2323" s="9"/>
      <c r="AD2323" s="9"/>
      <c r="AE2323" s="9"/>
      <c r="AF2323" s="9"/>
      <c r="AG2323" s="9"/>
      <c r="AH2323" s="9"/>
    </row>
    <row r="2324" spans="7:34" x14ac:dyDescent="0.2">
      <c r="G2324" s="9"/>
      <c r="H2324" s="9"/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  <c r="V2324" s="9"/>
      <c r="W2324" s="9"/>
      <c r="X2324" s="9"/>
      <c r="Y2324" s="9"/>
      <c r="Z2324" s="9"/>
      <c r="AA2324" s="9"/>
      <c r="AB2324" s="9"/>
      <c r="AC2324" s="9"/>
      <c r="AD2324" s="9"/>
      <c r="AE2324" s="9"/>
      <c r="AF2324" s="9"/>
      <c r="AG2324" s="9"/>
      <c r="AH2324" s="9"/>
    </row>
    <row r="2325" spans="7:34" x14ac:dyDescent="0.2">
      <c r="G2325" s="9"/>
      <c r="H2325" s="9"/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  <c r="V2325" s="9"/>
      <c r="W2325" s="9"/>
      <c r="X2325" s="9"/>
      <c r="Y2325" s="9"/>
      <c r="Z2325" s="9"/>
      <c r="AA2325" s="9"/>
      <c r="AB2325" s="9"/>
      <c r="AC2325" s="9"/>
      <c r="AD2325" s="9"/>
      <c r="AE2325" s="9"/>
      <c r="AF2325" s="9"/>
      <c r="AG2325" s="9"/>
      <c r="AH2325" s="9"/>
    </row>
    <row r="2326" spans="7:34" x14ac:dyDescent="0.2"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9"/>
      <c r="X2326" s="9"/>
      <c r="Y2326" s="9"/>
      <c r="Z2326" s="9"/>
      <c r="AA2326" s="9"/>
      <c r="AB2326" s="9"/>
      <c r="AC2326" s="9"/>
      <c r="AD2326" s="9"/>
      <c r="AE2326" s="9"/>
      <c r="AF2326" s="9"/>
      <c r="AG2326" s="9"/>
      <c r="AH2326" s="9"/>
    </row>
    <row r="2327" spans="7:34" x14ac:dyDescent="0.2"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9"/>
      <c r="X2327" s="9"/>
      <c r="Y2327" s="9"/>
      <c r="Z2327" s="9"/>
      <c r="AA2327" s="9"/>
      <c r="AB2327" s="9"/>
      <c r="AC2327" s="9"/>
      <c r="AD2327" s="9"/>
      <c r="AE2327" s="9"/>
      <c r="AF2327" s="9"/>
      <c r="AG2327" s="9"/>
      <c r="AH2327" s="9"/>
    </row>
    <row r="2328" spans="7:34" x14ac:dyDescent="0.2"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9"/>
      <c r="X2328" s="9"/>
      <c r="Y2328" s="9"/>
      <c r="Z2328" s="9"/>
      <c r="AA2328" s="9"/>
      <c r="AB2328" s="9"/>
      <c r="AC2328" s="9"/>
      <c r="AD2328" s="9"/>
      <c r="AE2328" s="9"/>
      <c r="AF2328" s="9"/>
      <c r="AG2328" s="9"/>
      <c r="AH2328" s="9"/>
    </row>
    <row r="2329" spans="7:34" x14ac:dyDescent="0.2"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9"/>
      <c r="X2329" s="9"/>
      <c r="Y2329" s="9"/>
      <c r="Z2329" s="9"/>
      <c r="AA2329" s="9"/>
      <c r="AB2329" s="9"/>
      <c r="AC2329" s="9"/>
      <c r="AD2329" s="9"/>
      <c r="AE2329" s="9"/>
      <c r="AF2329" s="9"/>
      <c r="AG2329" s="9"/>
      <c r="AH2329" s="9"/>
    </row>
    <row r="2330" spans="7:34" x14ac:dyDescent="0.2"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9"/>
      <c r="X2330" s="9"/>
      <c r="Y2330" s="9"/>
      <c r="Z2330" s="9"/>
      <c r="AA2330" s="9"/>
      <c r="AB2330" s="9"/>
      <c r="AC2330" s="9"/>
      <c r="AD2330" s="9"/>
      <c r="AE2330" s="9"/>
      <c r="AF2330" s="9"/>
      <c r="AG2330" s="9"/>
      <c r="AH2330" s="9"/>
    </row>
    <row r="2331" spans="7:34" x14ac:dyDescent="0.2"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9"/>
      <c r="X2331" s="9"/>
      <c r="Y2331" s="9"/>
      <c r="Z2331" s="9"/>
      <c r="AA2331" s="9"/>
      <c r="AB2331" s="9"/>
      <c r="AC2331" s="9"/>
      <c r="AD2331" s="9"/>
      <c r="AE2331" s="9"/>
      <c r="AF2331" s="9"/>
      <c r="AG2331" s="9"/>
      <c r="AH2331" s="9"/>
    </row>
    <row r="2332" spans="7:34" x14ac:dyDescent="0.2"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9"/>
      <c r="X2332" s="9"/>
      <c r="Y2332" s="9"/>
      <c r="Z2332" s="9"/>
      <c r="AA2332" s="9"/>
      <c r="AB2332" s="9"/>
      <c r="AC2332" s="9"/>
      <c r="AD2332" s="9"/>
      <c r="AE2332" s="9"/>
      <c r="AF2332" s="9"/>
      <c r="AG2332" s="9"/>
      <c r="AH2332" s="9"/>
    </row>
    <row r="2333" spans="7:34" x14ac:dyDescent="0.2"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9"/>
      <c r="X2333" s="9"/>
      <c r="Y2333" s="9"/>
      <c r="Z2333" s="9"/>
      <c r="AA2333" s="9"/>
      <c r="AB2333" s="9"/>
      <c r="AC2333" s="9"/>
      <c r="AD2333" s="9"/>
      <c r="AE2333" s="9"/>
      <c r="AF2333" s="9"/>
      <c r="AG2333" s="9"/>
      <c r="AH2333" s="9"/>
    </row>
    <row r="2334" spans="7:34" x14ac:dyDescent="0.2"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9"/>
      <c r="X2334" s="9"/>
      <c r="Y2334" s="9"/>
      <c r="Z2334" s="9"/>
      <c r="AA2334" s="9"/>
      <c r="AB2334" s="9"/>
      <c r="AC2334" s="9"/>
      <c r="AD2334" s="9"/>
      <c r="AE2334" s="9"/>
      <c r="AF2334" s="9"/>
      <c r="AG2334" s="9"/>
      <c r="AH2334" s="9"/>
    </row>
    <row r="2335" spans="7:34" x14ac:dyDescent="0.2"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9"/>
      <c r="X2335" s="9"/>
      <c r="Y2335" s="9"/>
      <c r="Z2335" s="9"/>
      <c r="AA2335" s="9"/>
      <c r="AB2335" s="9"/>
      <c r="AC2335" s="9"/>
      <c r="AD2335" s="9"/>
      <c r="AE2335" s="9"/>
      <c r="AF2335" s="9"/>
      <c r="AG2335" s="9"/>
      <c r="AH2335" s="9"/>
    </row>
    <row r="2336" spans="7:34" x14ac:dyDescent="0.2"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9"/>
      <c r="X2336" s="9"/>
      <c r="Y2336" s="9"/>
      <c r="Z2336" s="9"/>
      <c r="AA2336" s="9"/>
      <c r="AB2336" s="9"/>
      <c r="AC2336" s="9"/>
      <c r="AD2336" s="9"/>
      <c r="AE2336" s="9"/>
      <c r="AF2336" s="9"/>
      <c r="AG2336" s="9"/>
      <c r="AH2336" s="9"/>
    </row>
    <row r="2337" spans="7:34" x14ac:dyDescent="0.2"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9"/>
      <c r="X2337" s="9"/>
      <c r="Y2337" s="9"/>
      <c r="Z2337" s="9"/>
      <c r="AA2337" s="9"/>
      <c r="AB2337" s="9"/>
      <c r="AC2337" s="9"/>
      <c r="AD2337" s="9"/>
      <c r="AE2337" s="9"/>
      <c r="AF2337" s="9"/>
      <c r="AG2337" s="9"/>
      <c r="AH2337" s="9"/>
    </row>
    <row r="2338" spans="7:34" x14ac:dyDescent="0.2"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9"/>
      <c r="X2338" s="9"/>
      <c r="Y2338" s="9"/>
      <c r="Z2338" s="9"/>
      <c r="AA2338" s="9"/>
      <c r="AB2338" s="9"/>
      <c r="AC2338" s="9"/>
      <c r="AD2338" s="9"/>
      <c r="AE2338" s="9"/>
      <c r="AF2338" s="9"/>
      <c r="AG2338" s="9"/>
      <c r="AH2338" s="9"/>
    </row>
    <row r="2339" spans="7:34" x14ac:dyDescent="0.2"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9"/>
      <c r="X2339" s="9"/>
      <c r="Y2339" s="9"/>
      <c r="Z2339" s="9"/>
      <c r="AA2339" s="9"/>
      <c r="AB2339" s="9"/>
      <c r="AC2339" s="9"/>
      <c r="AD2339" s="9"/>
      <c r="AE2339" s="9"/>
      <c r="AF2339" s="9"/>
      <c r="AG2339" s="9"/>
      <c r="AH2339" s="9"/>
    </row>
    <row r="2340" spans="7:34" x14ac:dyDescent="0.2"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9"/>
      <c r="X2340" s="9"/>
      <c r="Y2340" s="9"/>
      <c r="Z2340" s="9"/>
      <c r="AA2340" s="9"/>
      <c r="AB2340" s="9"/>
      <c r="AC2340" s="9"/>
      <c r="AD2340" s="9"/>
      <c r="AE2340" s="9"/>
      <c r="AF2340" s="9"/>
      <c r="AG2340" s="9"/>
      <c r="AH2340" s="9"/>
    </row>
    <row r="2341" spans="7:34" x14ac:dyDescent="0.2"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9"/>
      <c r="X2341" s="9"/>
      <c r="Y2341" s="9"/>
      <c r="Z2341" s="9"/>
      <c r="AA2341" s="9"/>
      <c r="AB2341" s="9"/>
      <c r="AC2341" s="9"/>
      <c r="AD2341" s="9"/>
      <c r="AE2341" s="9"/>
      <c r="AF2341" s="9"/>
      <c r="AG2341" s="9"/>
      <c r="AH2341" s="9"/>
    </row>
    <row r="2342" spans="7:34" x14ac:dyDescent="0.2">
      <c r="G2342" s="9"/>
      <c r="H2342" s="9"/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9"/>
      <c r="V2342" s="9"/>
      <c r="W2342" s="9"/>
      <c r="X2342" s="9"/>
      <c r="Y2342" s="9"/>
      <c r="Z2342" s="9"/>
      <c r="AA2342" s="9"/>
      <c r="AB2342" s="9"/>
      <c r="AC2342" s="9"/>
      <c r="AD2342" s="9"/>
      <c r="AE2342" s="9"/>
      <c r="AF2342" s="9"/>
      <c r="AG2342" s="9"/>
      <c r="AH2342" s="9"/>
    </row>
    <row r="2343" spans="7:34" x14ac:dyDescent="0.2"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9"/>
      <c r="X2343" s="9"/>
      <c r="Y2343" s="9"/>
      <c r="Z2343" s="9"/>
      <c r="AA2343" s="9"/>
      <c r="AB2343" s="9"/>
      <c r="AC2343" s="9"/>
      <c r="AD2343" s="9"/>
      <c r="AE2343" s="9"/>
      <c r="AF2343" s="9"/>
      <c r="AG2343" s="9"/>
      <c r="AH2343" s="9"/>
    </row>
    <row r="2344" spans="7:34" x14ac:dyDescent="0.2"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9"/>
      <c r="X2344" s="9"/>
      <c r="Y2344" s="9"/>
      <c r="Z2344" s="9"/>
      <c r="AA2344" s="9"/>
      <c r="AB2344" s="9"/>
      <c r="AC2344" s="9"/>
      <c r="AD2344" s="9"/>
      <c r="AE2344" s="9"/>
      <c r="AF2344" s="9"/>
      <c r="AG2344" s="9"/>
      <c r="AH2344" s="9"/>
    </row>
    <row r="2345" spans="7:34" x14ac:dyDescent="0.2"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9"/>
      <c r="X2345" s="9"/>
      <c r="Y2345" s="9"/>
      <c r="Z2345" s="9"/>
      <c r="AA2345" s="9"/>
      <c r="AB2345" s="9"/>
      <c r="AC2345" s="9"/>
      <c r="AD2345" s="9"/>
      <c r="AE2345" s="9"/>
      <c r="AF2345" s="9"/>
      <c r="AG2345" s="9"/>
      <c r="AH2345" s="9"/>
    </row>
    <row r="2346" spans="7:34" x14ac:dyDescent="0.2"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9"/>
      <c r="X2346" s="9"/>
      <c r="Y2346" s="9"/>
      <c r="Z2346" s="9"/>
      <c r="AA2346" s="9"/>
      <c r="AB2346" s="9"/>
      <c r="AC2346" s="9"/>
      <c r="AD2346" s="9"/>
      <c r="AE2346" s="9"/>
      <c r="AF2346" s="9"/>
      <c r="AG2346" s="9"/>
      <c r="AH2346" s="9"/>
    </row>
    <row r="2347" spans="7:34" x14ac:dyDescent="0.2"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9"/>
      <c r="X2347" s="9"/>
      <c r="Y2347" s="9"/>
      <c r="Z2347" s="9"/>
      <c r="AA2347" s="9"/>
      <c r="AB2347" s="9"/>
      <c r="AC2347" s="9"/>
      <c r="AD2347" s="9"/>
      <c r="AE2347" s="9"/>
      <c r="AF2347" s="9"/>
      <c r="AG2347" s="9"/>
      <c r="AH2347" s="9"/>
    </row>
    <row r="2348" spans="7:34" x14ac:dyDescent="0.2"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9"/>
      <c r="X2348" s="9"/>
      <c r="Y2348" s="9"/>
      <c r="Z2348" s="9"/>
      <c r="AA2348" s="9"/>
      <c r="AB2348" s="9"/>
      <c r="AC2348" s="9"/>
      <c r="AD2348" s="9"/>
      <c r="AE2348" s="9"/>
      <c r="AF2348" s="9"/>
      <c r="AG2348" s="9"/>
      <c r="AH2348" s="9"/>
    </row>
    <row r="2349" spans="7:34" x14ac:dyDescent="0.2">
      <c r="G2349" s="9"/>
      <c r="H2349" s="9"/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  <c r="V2349" s="9"/>
      <c r="W2349" s="9"/>
      <c r="X2349" s="9"/>
      <c r="Y2349" s="9"/>
      <c r="Z2349" s="9"/>
      <c r="AA2349" s="9"/>
      <c r="AB2349" s="9"/>
      <c r="AC2349" s="9"/>
      <c r="AD2349" s="9"/>
      <c r="AE2349" s="9"/>
      <c r="AF2349" s="9"/>
      <c r="AG2349" s="9"/>
      <c r="AH2349" s="9"/>
    </row>
    <row r="2350" spans="7:34" x14ac:dyDescent="0.2"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9"/>
      <c r="X2350" s="9"/>
      <c r="Y2350" s="9"/>
      <c r="Z2350" s="9"/>
      <c r="AA2350" s="9"/>
      <c r="AB2350" s="9"/>
      <c r="AC2350" s="9"/>
      <c r="AD2350" s="9"/>
      <c r="AE2350" s="9"/>
      <c r="AF2350" s="9"/>
      <c r="AG2350" s="9"/>
      <c r="AH2350" s="9"/>
    </row>
    <row r="2351" spans="7:34" x14ac:dyDescent="0.2">
      <c r="G2351" s="9"/>
      <c r="H2351" s="9"/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9"/>
      <c r="U2351" s="9"/>
      <c r="V2351" s="9"/>
      <c r="W2351" s="9"/>
      <c r="X2351" s="9"/>
      <c r="Y2351" s="9"/>
      <c r="Z2351" s="9"/>
      <c r="AA2351" s="9"/>
      <c r="AB2351" s="9"/>
      <c r="AC2351" s="9"/>
      <c r="AD2351" s="9"/>
      <c r="AE2351" s="9"/>
      <c r="AF2351" s="9"/>
      <c r="AG2351" s="9"/>
      <c r="AH2351" s="9"/>
    </row>
    <row r="2352" spans="7:34" x14ac:dyDescent="0.2"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9"/>
      <c r="X2352" s="9"/>
      <c r="Y2352" s="9"/>
      <c r="Z2352" s="9"/>
      <c r="AA2352" s="9"/>
      <c r="AB2352" s="9"/>
      <c r="AC2352" s="9"/>
      <c r="AD2352" s="9"/>
      <c r="AE2352" s="9"/>
      <c r="AF2352" s="9"/>
      <c r="AG2352" s="9"/>
      <c r="AH2352" s="9"/>
    </row>
    <row r="2353" spans="7:34" x14ac:dyDescent="0.2">
      <c r="G2353" s="9"/>
      <c r="H2353" s="9"/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9"/>
      <c r="X2353" s="9"/>
      <c r="Y2353" s="9"/>
      <c r="Z2353" s="9"/>
      <c r="AA2353" s="9"/>
      <c r="AB2353" s="9"/>
      <c r="AC2353" s="9"/>
      <c r="AD2353" s="9"/>
      <c r="AE2353" s="9"/>
      <c r="AF2353" s="9"/>
      <c r="AG2353" s="9"/>
      <c r="AH2353" s="9"/>
    </row>
    <row r="2354" spans="7:34" x14ac:dyDescent="0.2"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9"/>
      <c r="X2354" s="9"/>
      <c r="Y2354" s="9"/>
      <c r="Z2354" s="9"/>
      <c r="AA2354" s="9"/>
      <c r="AB2354" s="9"/>
      <c r="AC2354" s="9"/>
      <c r="AD2354" s="9"/>
      <c r="AE2354" s="9"/>
      <c r="AF2354" s="9"/>
      <c r="AG2354" s="9"/>
      <c r="AH2354" s="9"/>
    </row>
    <row r="2355" spans="7:34" x14ac:dyDescent="0.2"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9"/>
      <c r="X2355" s="9"/>
      <c r="Y2355" s="9"/>
      <c r="Z2355" s="9"/>
      <c r="AA2355" s="9"/>
      <c r="AB2355" s="9"/>
      <c r="AC2355" s="9"/>
      <c r="AD2355" s="9"/>
      <c r="AE2355" s="9"/>
      <c r="AF2355" s="9"/>
      <c r="AG2355" s="9"/>
      <c r="AH2355" s="9"/>
    </row>
    <row r="2356" spans="7:34" x14ac:dyDescent="0.2"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9"/>
      <c r="X2356" s="9"/>
      <c r="Y2356" s="9"/>
      <c r="Z2356" s="9"/>
      <c r="AA2356" s="9"/>
      <c r="AB2356" s="9"/>
      <c r="AC2356" s="9"/>
      <c r="AD2356" s="9"/>
      <c r="AE2356" s="9"/>
      <c r="AF2356" s="9"/>
      <c r="AG2356" s="9"/>
      <c r="AH2356" s="9"/>
    </row>
    <row r="2357" spans="7:34" x14ac:dyDescent="0.2">
      <c r="G2357" s="9"/>
      <c r="H2357" s="9"/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9"/>
      <c r="X2357" s="9"/>
      <c r="Y2357" s="9"/>
      <c r="Z2357" s="9"/>
      <c r="AA2357" s="9"/>
      <c r="AB2357" s="9"/>
      <c r="AC2357" s="9"/>
      <c r="AD2357" s="9"/>
      <c r="AE2357" s="9"/>
      <c r="AF2357" s="9"/>
      <c r="AG2357" s="9"/>
      <c r="AH2357" s="9"/>
    </row>
    <row r="2358" spans="7:34" x14ac:dyDescent="0.2"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9"/>
      <c r="X2358" s="9"/>
      <c r="Y2358" s="9"/>
      <c r="Z2358" s="9"/>
      <c r="AA2358" s="9"/>
      <c r="AB2358" s="9"/>
      <c r="AC2358" s="9"/>
      <c r="AD2358" s="9"/>
      <c r="AE2358" s="9"/>
      <c r="AF2358" s="9"/>
      <c r="AG2358" s="9"/>
      <c r="AH2358" s="9"/>
    </row>
    <row r="2359" spans="7:34" x14ac:dyDescent="0.2">
      <c r="G2359" s="9"/>
      <c r="H2359" s="9"/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9"/>
      <c r="X2359" s="9"/>
      <c r="Y2359" s="9"/>
      <c r="Z2359" s="9"/>
      <c r="AA2359" s="9"/>
      <c r="AB2359" s="9"/>
      <c r="AC2359" s="9"/>
      <c r="AD2359" s="9"/>
      <c r="AE2359" s="9"/>
      <c r="AF2359" s="9"/>
      <c r="AG2359" s="9"/>
      <c r="AH2359" s="9"/>
    </row>
    <row r="2360" spans="7:34" x14ac:dyDescent="0.2"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9"/>
      <c r="X2360" s="9"/>
      <c r="Y2360" s="9"/>
      <c r="Z2360" s="9"/>
      <c r="AA2360" s="9"/>
      <c r="AB2360" s="9"/>
      <c r="AC2360" s="9"/>
      <c r="AD2360" s="9"/>
      <c r="AE2360" s="9"/>
      <c r="AF2360" s="9"/>
      <c r="AG2360" s="9"/>
      <c r="AH2360" s="9"/>
    </row>
    <row r="2361" spans="7:34" x14ac:dyDescent="0.2">
      <c r="G2361" s="9"/>
      <c r="H2361" s="9"/>
      <c r="I2361" s="9"/>
      <c r="J2361" s="9"/>
      <c r="K2361" s="9"/>
      <c r="L2361" s="9"/>
      <c r="M2361" s="9"/>
      <c r="N2361" s="9"/>
      <c r="O2361" s="9"/>
      <c r="P2361" s="9"/>
      <c r="Q2361" s="9"/>
      <c r="R2361" s="9"/>
      <c r="S2361" s="9"/>
      <c r="T2361" s="9"/>
      <c r="U2361" s="9"/>
      <c r="V2361" s="9"/>
      <c r="W2361" s="9"/>
      <c r="X2361" s="9"/>
      <c r="Y2361" s="9"/>
      <c r="Z2361" s="9"/>
      <c r="AA2361" s="9"/>
      <c r="AB2361" s="9"/>
      <c r="AC2361" s="9"/>
      <c r="AD2361" s="9"/>
      <c r="AE2361" s="9"/>
      <c r="AF2361" s="9"/>
      <c r="AG2361" s="9"/>
      <c r="AH2361" s="9"/>
    </row>
    <row r="2362" spans="7:34" x14ac:dyDescent="0.2">
      <c r="G2362" s="9"/>
      <c r="H2362" s="9"/>
      <c r="I2362" s="9"/>
      <c r="J2362" s="9"/>
      <c r="K2362" s="9"/>
      <c r="L2362" s="9"/>
      <c r="M2362" s="9"/>
      <c r="N2362" s="9"/>
      <c r="O2362" s="9"/>
      <c r="P2362" s="9"/>
      <c r="Q2362" s="9"/>
      <c r="R2362" s="9"/>
      <c r="S2362" s="9"/>
      <c r="T2362" s="9"/>
      <c r="U2362" s="9"/>
      <c r="V2362" s="9"/>
      <c r="W2362" s="9"/>
      <c r="X2362" s="9"/>
      <c r="Y2362" s="9"/>
      <c r="Z2362" s="9"/>
      <c r="AA2362" s="9"/>
      <c r="AB2362" s="9"/>
      <c r="AC2362" s="9"/>
      <c r="AD2362" s="9"/>
      <c r="AE2362" s="9"/>
      <c r="AF2362" s="9"/>
      <c r="AG2362" s="9"/>
      <c r="AH2362" s="9"/>
    </row>
    <row r="2363" spans="7:34" x14ac:dyDescent="0.2">
      <c r="G2363" s="9"/>
      <c r="H2363" s="9"/>
      <c r="I2363" s="9"/>
      <c r="J2363" s="9"/>
      <c r="K2363" s="9"/>
      <c r="L2363" s="9"/>
      <c r="M2363" s="9"/>
      <c r="N2363" s="9"/>
      <c r="O2363" s="9"/>
      <c r="P2363" s="9"/>
      <c r="Q2363" s="9"/>
      <c r="R2363" s="9"/>
      <c r="S2363" s="9"/>
      <c r="T2363" s="9"/>
      <c r="U2363" s="9"/>
      <c r="V2363" s="9"/>
      <c r="W2363" s="9"/>
      <c r="X2363" s="9"/>
      <c r="Y2363" s="9"/>
      <c r="Z2363" s="9"/>
      <c r="AA2363" s="9"/>
      <c r="AB2363" s="9"/>
      <c r="AC2363" s="9"/>
      <c r="AD2363" s="9"/>
      <c r="AE2363" s="9"/>
      <c r="AF2363" s="9"/>
      <c r="AG2363" s="9"/>
      <c r="AH2363" s="9"/>
    </row>
    <row r="2364" spans="7:34" x14ac:dyDescent="0.2">
      <c r="G2364" s="9"/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  <c r="S2364" s="9"/>
      <c r="T2364" s="9"/>
      <c r="U2364" s="9"/>
      <c r="V2364" s="9"/>
      <c r="W2364" s="9"/>
      <c r="X2364" s="9"/>
      <c r="Y2364" s="9"/>
      <c r="Z2364" s="9"/>
      <c r="AA2364" s="9"/>
      <c r="AB2364" s="9"/>
      <c r="AC2364" s="9"/>
      <c r="AD2364" s="9"/>
      <c r="AE2364" s="9"/>
      <c r="AF2364" s="9"/>
      <c r="AG2364" s="9"/>
      <c r="AH2364" s="9"/>
    </row>
    <row r="2365" spans="7:34" x14ac:dyDescent="0.2">
      <c r="G2365" s="9"/>
      <c r="H2365" s="9"/>
      <c r="I2365" s="9"/>
      <c r="J2365" s="9"/>
      <c r="K2365" s="9"/>
      <c r="L2365" s="9"/>
      <c r="M2365" s="9"/>
      <c r="N2365" s="9"/>
      <c r="O2365" s="9"/>
      <c r="P2365" s="9"/>
      <c r="Q2365" s="9"/>
      <c r="R2365" s="9"/>
      <c r="S2365" s="9"/>
      <c r="T2365" s="9"/>
      <c r="U2365" s="9"/>
      <c r="V2365" s="9"/>
      <c r="W2365" s="9"/>
      <c r="X2365" s="9"/>
      <c r="Y2365" s="9"/>
      <c r="Z2365" s="9"/>
      <c r="AA2365" s="9"/>
      <c r="AB2365" s="9"/>
      <c r="AC2365" s="9"/>
      <c r="AD2365" s="9"/>
      <c r="AE2365" s="9"/>
      <c r="AF2365" s="9"/>
      <c r="AG2365" s="9"/>
      <c r="AH2365" s="9"/>
    </row>
    <row r="2366" spans="7:34" x14ac:dyDescent="0.2">
      <c r="G2366" s="9"/>
      <c r="H2366" s="9"/>
      <c r="I2366" s="9"/>
      <c r="J2366" s="9"/>
      <c r="K2366" s="9"/>
      <c r="L2366" s="9"/>
      <c r="M2366" s="9"/>
      <c r="N2366" s="9"/>
      <c r="O2366" s="9"/>
      <c r="P2366" s="9"/>
      <c r="Q2366" s="9"/>
      <c r="R2366" s="9"/>
      <c r="S2366" s="9"/>
      <c r="T2366" s="9"/>
      <c r="U2366" s="9"/>
      <c r="V2366" s="9"/>
      <c r="W2366" s="9"/>
      <c r="X2366" s="9"/>
      <c r="Y2366" s="9"/>
      <c r="Z2366" s="9"/>
      <c r="AA2366" s="9"/>
      <c r="AB2366" s="9"/>
      <c r="AC2366" s="9"/>
      <c r="AD2366" s="9"/>
      <c r="AE2366" s="9"/>
      <c r="AF2366" s="9"/>
      <c r="AG2366" s="9"/>
      <c r="AH2366" s="9"/>
    </row>
    <row r="2367" spans="7:34" x14ac:dyDescent="0.2">
      <c r="G2367" s="9"/>
      <c r="H2367" s="9"/>
      <c r="I2367" s="9"/>
      <c r="J2367" s="9"/>
      <c r="K2367" s="9"/>
      <c r="L2367" s="9"/>
      <c r="M2367" s="9"/>
      <c r="N2367" s="9"/>
      <c r="O2367" s="9"/>
      <c r="P2367" s="9"/>
      <c r="Q2367" s="9"/>
      <c r="R2367" s="9"/>
      <c r="S2367" s="9"/>
      <c r="T2367" s="9"/>
      <c r="U2367" s="9"/>
      <c r="V2367" s="9"/>
      <c r="W2367" s="9"/>
      <c r="X2367" s="9"/>
      <c r="Y2367" s="9"/>
      <c r="Z2367" s="9"/>
      <c r="AA2367" s="9"/>
      <c r="AB2367" s="9"/>
      <c r="AC2367" s="9"/>
      <c r="AD2367" s="9"/>
      <c r="AE2367" s="9"/>
      <c r="AF2367" s="9"/>
      <c r="AG2367" s="9"/>
      <c r="AH2367" s="9"/>
    </row>
    <row r="2368" spans="7:34" x14ac:dyDescent="0.2">
      <c r="G2368" s="9"/>
      <c r="H2368" s="9"/>
      <c r="I2368" s="9"/>
      <c r="J2368" s="9"/>
      <c r="K2368" s="9"/>
      <c r="L2368" s="9"/>
      <c r="M2368" s="9"/>
      <c r="N2368" s="9"/>
      <c r="O2368" s="9"/>
      <c r="P2368" s="9"/>
      <c r="Q2368" s="9"/>
      <c r="R2368" s="9"/>
      <c r="S2368" s="9"/>
      <c r="T2368" s="9"/>
      <c r="U2368" s="9"/>
      <c r="V2368" s="9"/>
      <c r="W2368" s="9"/>
      <c r="X2368" s="9"/>
      <c r="Y2368" s="9"/>
      <c r="Z2368" s="9"/>
      <c r="AA2368" s="9"/>
      <c r="AB2368" s="9"/>
      <c r="AC2368" s="9"/>
      <c r="AD2368" s="9"/>
      <c r="AE2368" s="9"/>
      <c r="AF2368" s="9"/>
      <c r="AG2368" s="9"/>
      <c r="AH2368" s="9"/>
    </row>
    <row r="2369" spans="7:34" x14ac:dyDescent="0.2">
      <c r="G2369" s="9"/>
      <c r="H2369" s="9"/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9"/>
      <c r="X2369" s="9"/>
      <c r="Y2369" s="9"/>
      <c r="Z2369" s="9"/>
      <c r="AA2369" s="9"/>
      <c r="AB2369" s="9"/>
      <c r="AC2369" s="9"/>
      <c r="AD2369" s="9"/>
      <c r="AE2369" s="9"/>
      <c r="AF2369" s="9"/>
      <c r="AG2369" s="9"/>
      <c r="AH2369" s="9"/>
    </row>
    <row r="2370" spans="7:34" x14ac:dyDescent="0.2">
      <c r="G2370" s="9"/>
      <c r="H2370" s="9"/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9"/>
      <c r="U2370" s="9"/>
      <c r="V2370" s="9"/>
      <c r="W2370" s="9"/>
      <c r="X2370" s="9"/>
      <c r="Y2370" s="9"/>
      <c r="Z2370" s="9"/>
      <c r="AA2370" s="9"/>
      <c r="AB2370" s="9"/>
      <c r="AC2370" s="9"/>
      <c r="AD2370" s="9"/>
      <c r="AE2370" s="9"/>
      <c r="AF2370" s="9"/>
      <c r="AG2370" s="9"/>
      <c r="AH2370" s="9"/>
    </row>
    <row r="2371" spans="7:34" x14ac:dyDescent="0.2">
      <c r="G2371" s="9"/>
      <c r="H2371" s="9"/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  <c r="V2371" s="9"/>
      <c r="W2371" s="9"/>
      <c r="X2371" s="9"/>
      <c r="Y2371" s="9"/>
      <c r="Z2371" s="9"/>
      <c r="AA2371" s="9"/>
      <c r="AB2371" s="9"/>
      <c r="AC2371" s="9"/>
      <c r="AD2371" s="9"/>
      <c r="AE2371" s="9"/>
      <c r="AF2371" s="9"/>
      <c r="AG2371" s="9"/>
      <c r="AH2371" s="9"/>
    </row>
    <row r="2372" spans="7:34" x14ac:dyDescent="0.2">
      <c r="G2372" s="9"/>
      <c r="H2372" s="9"/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9"/>
      <c r="U2372" s="9"/>
      <c r="V2372" s="9"/>
      <c r="W2372" s="9"/>
      <c r="X2372" s="9"/>
      <c r="Y2372" s="9"/>
      <c r="Z2372" s="9"/>
      <c r="AA2372" s="9"/>
      <c r="AB2372" s="9"/>
      <c r="AC2372" s="9"/>
      <c r="AD2372" s="9"/>
      <c r="AE2372" s="9"/>
      <c r="AF2372" s="9"/>
      <c r="AG2372" s="9"/>
      <c r="AH2372" s="9"/>
    </row>
    <row r="2373" spans="7:34" x14ac:dyDescent="0.2">
      <c r="G2373" s="9"/>
      <c r="H2373" s="9"/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9"/>
      <c r="V2373" s="9"/>
      <c r="W2373" s="9"/>
      <c r="X2373" s="9"/>
      <c r="Y2373" s="9"/>
      <c r="Z2373" s="9"/>
      <c r="AA2373" s="9"/>
      <c r="AB2373" s="9"/>
      <c r="AC2373" s="9"/>
      <c r="AD2373" s="9"/>
      <c r="AE2373" s="9"/>
      <c r="AF2373" s="9"/>
      <c r="AG2373" s="9"/>
      <c r="AH2373" s="9"/>
    </row>
    <row r="2374" spans="7:34" x14ac:dyDescent="0.2">
      <c r="G2374" s="9"/>
      <c r="H2374" s="9"/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9"/>
      <c r="X2374" s="9"/>
      <c r="Y2374" s="9"/>
      <c r="Z2374" s="9"/>
      <c r="AA2374" s="9"/>
      <c r="AB2374" s="9"/>
      <c r="AC2374" s="9"/>
      <c r="AD2374" s="9"/>
      <c r="AE2374" s="9"/>
      <c r="AF2374" s="9"/>
      <c r="AG2374" s="9"/>
      <c r="AH2374" s="9"/>
    </row>
    <row r="2375" spans="7:34" x14ac:dyDescent="0.2">
      <c r="G2375" s="9"/>
      <c r="H2375" s="9"/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9"/>
      <c r="X2375" s="9"/>
      <c r="Y2375" s="9"/>
      <c r="Z2375" s="9"/>
      <c r="AA2375" s="9"/>
      <c r="AB2375" s="9"/>
      <c r="AC2375" s="9"/>
      <c r="AD2375" s="9"/>
      <c r="AE2375" s="9"/>
      <c r="AF2375" s="9"/>
      <c r="AG2375" s="9"/>
      <c r="AH2375" s="9"/>
    </row>
    <row r="2376" spans="7:34" x14ac:dyDescent="0.2">
      <c r="G2376" s="9"/>
      <c r="H2376" s="9"/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  <c r="V2376" s="9"/>
      <c r="W2376" s="9"/>
      <c r="X2376" s="9"/>
      <c r="Y2376" s="9"/>
      <c r="Z2376" s="9"/>
      <c r="AA2376" s="9"/>
      <c r="AB2376" s="9"/>
      <c r="AC2376" s="9"/>
      <c r="AD2376" s="9"/>
      <c r="AE2376" s="9"/>
      <c r="AF2376" s="9"/>
      <c r="AG2376" s="9"/>
      <c r="AH2376" s="9"/>
    </row>
    <row r="2377" spans="7:34" x14ac:dyDescent="0.2">
      <c r="G2377" s="9"/>
      <c r="H2377" s="9"/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  <c r="V2377" s="9"/>
      <c r="W2377" s="9"/>
      <c r="X2377" s="9"/>
      <c r="Y2377" s="9"/>
      <c r="Z2377" s="9"/>
      <c r="AA2377" s="9"/>
      <c r="AB2377" s="9"/>
      <c r="AC2377" s="9"/>
      <c r="AD2377" s="9"/>
      <c r="AE2377" s="9"/>
      <c r="AF2377" s="9"/>
      <c r="AG2377" s="9"/>
      <c r="AH2377" s="9"/>
    </row>
    <row r="2378" spans="7:34" x14ac:dyDescent="0.2">
      <c r="G2378" s="9"/>
      <c r="H2378" s="9"/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9"/>
      <c r="V2378" s="9"/>
      <c r="W2378" s="9"/>
      <c r="X2378" s="9"/>
      <c r="Y2378" s="9"/>
      <c r="Z2378" s="9"/>
      <c r="AA2378" s="9"/>
      <c r="AB2378" s="9"/>
      <c r="AC2378" s="9"/>
      <c r="AD2378" s="9"/>
      <c r="AE2378" s="9"/>
      <c r="AF2378" s="9"/>
      <c r="AG2378" s="9"/>
      <c r="AH2378" s="9"/>
    </row>
    <row r="2379" spans="7:34" x14ac:dyDescent="0.2"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9"/>
      <c r="X2379" s="9"/>
      <c r="Y2379" s="9"/>
      <c r="Z2379" s="9"/>
      <c r="AA2379" s="9"/>
      <c r="AB2379" s="9"/>
      <c r="AC2379" s="9"/>
      <c r="AD2379" s="9"/>
      <c r="AE2379" s="9"/>
      <c r="AF2379" s="9"/>
      <c r="AG2379" s="9"/>
      <c r="AH2379" s="9"/>
    </row>
    <row r="2380" spans="7:34" x14ac:dyDescent="0.2">
      <c r="G2380" s="9"/>
      <c r="H2380" s="9"/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9"/>
      <c r="X2380" s="9"/>
      <c r="Y2380" s="9"/>
      <c r="Z2380" s="9"/>
      <c r="AA2380" s="9"/>
      <c r="AB2380" s="9"/>
      <c r="AC2380" s="9"/>
      <c r="AD2380" s="9"/>
      <c r="AE2380" s="9"/>
      <c r="AF2380" s="9"/>
      <c r="AG2380" s="9"/>
      <c r="AH2380" s="9"/>
    </row>
    <row r="2381" spans="7:34" x14ac:dyDescent="0.2">
      <c r="G2381" s="9"/>
      <c r="H2381" s="9"/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9"/>
      <c r="X2381" s="9"/>
      <c r="Y2381" s="9"/>
      <c r="Z2381" s="9"/>
      <c r="AA2381" s="9"/>
      <c r="AB2381" s="9"/>
      <c r="AC2381" s="9"/>
      <c r="AD2381" s="9"/>
      <c r="AE2381" s="9"/>
      <c r="AF2381" s="9"/>
      <c r="AG2381" s="9"/>
      <c r="AH2381" s="9"/>
    </row>
    <row r="2382" spans="7:34" x14ac:dyDescent="0.2"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9"/>
      <c r="X2382" s="9"/>
      <c r="Y2382" s="9"/>
      <c r="Z2382" s="9"/>
      <c r="AA2382" s="9"/>
      <c r="AB2382" s="9"/>
      <c r="AC2382" s="9"/>
      <c r="AD2382" s="9"/>
      <c r="AE2382" s="9"/>
      <c r="AF2382" s="9"/>
      <c r="AG2382" s="9"/>
      <c r="AH2382" s="9"/>
    </row>
    <row r="2383" spans="7:34" x14ac:dyDescent="0.2">
      <c r="G2383" s="9"/>
      <c r="H2383" s="9"/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9"/>
      <c r="X2383" s="9"/>
      <c r="Y2383" s="9"/>
      <c r="Z2383" s="9"/>
      <c r="AA2383" s="9"/>
      <c r="AB2383" s="9"/>
      <c r="AC2383" s="9"/>
      <c r="AD2383" s="9"/>
      <c r="AE2383" s="9"/>
      <c r="AF2383" s="9"/>
      <c r="AG2383" s="9"/>
      <c r="AH2383" s="9"/>
    </row>
    <row r="2384" spans="7:34" x14ac:dyDescent="0.2">
      <c r="G2384" s="9"/>
      <c r="H2384" s="9"/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9"/>
      <c r="X2384" s="9"/>
      <c r="Y2384" s="9"/>
      <c r="Z2384" s="9"/>
      <c r="AA2384" s="9"/>
      <c r="AB2384" s="9"/>
      <c r="AC2384" s="9"/>
      <c r="AD2384" s="9"/>
      <c r="AE2384" s="9"/>
      <c r="AF2384" s="9"/>
      <c r="AG2384" s="9"/>
      <c r="AH2384" s="9"/>
    </row>
    <row r="2385" spans="7:34" x14ac:dyDescent="0.2">
      <c r="G2385" s="9"/>
      <c r="H2385" s="9"/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9"/>
      <c r="X2385" s="9"/>
      <c r="Y2385" s="9"/>
      <c r="Z2385" s="9"/>
      <c r="AA2385" s="9"/>
      <c r="AB2385" s="9"/>
      <c r="AC2385" s="9"/>
      <c r="AD2385" s="9"/>
      <c r="AE2385" s="9"/>
      <c r="AF2385" s="9"/>
      <c r="AG2385" s="9"/>
      <c r="AH2385" s="9"/>
    </row>
    <row r="2386" spans="7:34" x14ac:dyDescent="0.2"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9"/>
      <c r="X2386" s="9"/>
      <c r="Y2386" s="9"/>
      <c r="Z2386" s="9"/>
      <c r="AA2386" s="9"/>
      <c r="AB2386" s="9"/>
      <c r="AC2386" s="9"/>
      <c r="AD2386" s="9"/>
      <c r="AE2386" s="9"/>
      <c r="AF2386" s="9"/>
      <c r="AG2386" s="9"/>
      <c r="AH2386" s="9"/>
    </row>
    <row r="2387" spans="7:34" x14ac:dyDescent="0.2">
      <c r="G2387" s="9"/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9"/>
      <c r="X2387" s="9"/>
      <c r="Y2387" s="9"/>
      <c r="Z2387" s="9"/>
      <c r="AA2387" s="9"/>
      <c r="AB2387" s="9"/>
      <c r="AC2387" s="9"/>
      <c r="AD2387" s="9"/>
      <c r="AE2387" s="9"/>
      <c r="AF2387" s="9"/>
      <c r="AG2387" s="9"/>
      <c r="AH2387" s="9"/>
    </row>
    <row r="2388" spans="7:34" x14ac:dyDescent="0.2">
      <c r="G2388" s="9"/>
      <c r="H2388" s="9"/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9"/>
      <c r="X2388" s="9"/>
      <c r="Y2388" s="9"/>
      <c r="Z2388" s="9"/>
      <c r="AA2388" s="9"/>
      <c r="AB2388" s="9"/>
      <c r="AC2388" s="9"/>
      <c r="AD2388" s="9"/>
      <c r="AE2388" s="9"/>
      <c r="AF2388" s="9"/>
      <c r="AG2388" s="9"/>
      <c r="AH2388" s="9"/>
    </row>
    <row r="2389" spans="7:34" x14ac:dyDescent="0.2">
      <c r="G2389" s="9"/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9"/>
      <c r="X2389" s="9"/>
      <c r="Y2389" s="9"/>
      <c r="Z2389" s="9"/>
      <c r="AA2389" s="9"/>
      <c r="AB2389" s="9"/>
      <c r="AC2389" s="9"/>
      <c r="AD2389" s="9"/>
      <c r="AE2389" s="9"/>
      <c r="AF2389" s="9"/>
      <c r="AG2389" s="9"/>
      <c r="AH2389" s="9"/>
    </row>
    <row r="2390" spans="7:34" x14ac:dyDescent="0.2">
      <c r="G2390" s="9"/>
      <c r="H2390" s="9"/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9"/>
      <c r="X2390" s="9"/>
      <c r="Y2390" s="9"/>
      <c r="Z2390" s="9"/>
      <c r="AA2390" s="9"/>
      <c r="AB2390" s="9"/>
      <c r="AC2390" s="9"/>
      <c r="AD2390" s="9"/>
      <c r="AE2390" s="9"/>
      <c r="AF2390" s="9"/>
      <c r="AG2390" s="9"/>
      <c r="AH2390" s="9"/>
    </row>
    <row r="2391" spans="7:34" x14ac:dyDescent="0.2">
      <c r="G2391" s="9"/>
      <c r="H2391" s="9"/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9"/>
      <c r="X2391" s="9"/>
      <c r="Y2391" s="9"/>
      <c r="Z2391" s="9"/>
      <c r="AA2391" s="9"/>
      <c r="AB2391" s="9"/>
      <c r="AC2391" s="9"/>
      <c r="AD2391" s="9"/>
      <c r="AE2391" s="9"/>
      <c r="AF2391" s="9"/>
      <c r="AG2391" s="9"/>
      <c r="AH2391" s="9"/>
    </row>
    <row r="2392" spans="7:34" x14ac:dyDescent="0.2"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9"/>
      <c r="X2392" s="9"/>
      <c r="Y2392" s="9"/>
      <c r="Z2392" s="9"/>
      <c r="AA2392" s="9"/>
      <c r="AB2392" s="9"/>
      <c r="AC2392" s="9"/>
      <c r="AD2392" s="9"/>
      <c r="AE2392" s="9"/>
      <c r="AF2392" s="9"/>
      <c r="AG2392" s="9"/>
      <c r="AH2392" s="9"/>
    </row>
    <row r="2393" spans="7:34" x14ac:dyDescent="0.2">
      <c r="G2393" s="9"/>
      <c r="H2393" s="9"/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9"/>
      <c r="X2393" s="9"/>
      <c r="Y2393" s="9"/>
      <c r="Z2393" s="9"/>
      <c r="AA2393" s="9"/>
      <c r="AB2393" s="9"/>
      <c r="AC2393" s="9"/>
      <c r="AD2393" s="9"/>
      <c r="AE2393" s="9"/>
      <c r="AF2393" s="9"/>
      <c r="AG2393" s="9"/>
      <c r="AH2393" s="9"/>
    </row>
    <row r="2394" spans="7:34" x14ac:dyDescent="0.2"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9"/>
      <c r="X2394" s="9"/>
      <c r="Y2394" s="9"/>
      <c r="Z2394" s="9"/>
      <c r="AA2394" s="9"/>
      <c r="AB2394" s="9"/>
      <c r="AC2394" s="9"/>
      <c r="AD2394" s="9"/>
      <c r="AE2394" s="9"/>
      <c r="AF2394" s="9"/>
      <c r="AG2394" s="9"/>
      <c r="AH2394" s="9"/>
    </row>
    <row r="2395" spans="7:34" x14ac:dyDescent="0.2"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9"/>
      <c r="X2395" s="9"/>
      <c r="Y2395" s="9"/>
      <c r="Z2395" s="9"/>
      <c r="AA2395" s="9"/>
      <c r="AB2395" s="9"/>
      <c r="AC2395" s="9"/>
      <c r="AD2395" s="9"/>
      <c r="AE2395" s="9"/>
      <c r="AF2395" s="9"/>
      <c r="AG2395" s="9"/>
      <c r="AH2395" s="9"/>
    </row>
    <row r="2396" spans="7:34" x14ac:dyDescent="0.2">
      <c r="G2396" s="9"/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9"/>
      <c r="X2396" s="9"/>
      <c r="Y2396" s="9"/>
      <c r="Z2396" s="9"/>
      <c r="AA2396" s="9"/>
      <c r="AB2396" s="9"/>
      <c r="AC2396" s="9"/>
      <c r="AD2396" s="9"/>
      <c r="AE2396" s="9"/>
      <c r="AF2396" s="9"/>
      <c r="AG2396" s="9"/>
      <c r="AH2396" s="9"/>
    </row>
    <row r="2397" spans="7:34" x14ac:dyDescent="0.2">
      <c r="G2397" s="9"/>
      <c r="H2397" s="9"/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9"/>
      <c r="X2397" s="9"/>
      <c r="Y2397" s="9"/>
      <c r="Z2397" s="9"/>
      <c r="AA2397" s="9"/>
      <c r="AB2397" s="9"/>
      <c r="AC2397" s="9"/>
      <c r="AD2397" s="9"/>
      <c r="AE2397" s="9"/>
      <c r="AF2397" s="9"/>
      <c r="AG2397" s="9"/>
      <c r="AH2397" s="9"/>
    </row>
    <row r="2398" spans="7:34" x14ac:dyDescent="0.2">
      <c r="G2398" s="9"/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9"/>
      <c r="X2398" s="9"/>
      <c r="Y2398" s="9"/>
      <c r="Z2398" s="9"/>
      <c r="AA2398" s="9"/>
      <c r="AB2398" s="9"/>
      <c r="AC2398" s="9"/>
      <c r="AD2398" s="9"/>
      <c r="AE2398" s="9"/>
      <c r="AF2398" s="9"/>
      <c r="AG2398" s="9"/>
      <c r="AH2398" s="9"/>
    </row>
    <row r="2399" spans="7:34" x14ac:dyDescent="0.2"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9"/>
      <c r="X2399" s="9"/>
      <c r="Y2399" s="9"/>
      <c r="Z2399" s="9"/>
      <c r="AA2399" s="9"/>
      <c r="AB2399" s="9"/>
      <c r="AC2399" s="9"/>
      <c r="AD2399" s="9"/>
      <c r="AE2399" s="9"/>
      <c r="AF2399" s="9"/>
      <c r="AG2399" s="9"/>
      <c r="AH2399" s="9"/>
    </row>
    <row r="2400" spans="7:34" x14ac:dyDescent="0.2"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9"/>
      <c r="X2400" s="9"/>
      <c r="Y2400" s="9"/>
      <c r="Z2400" s="9"/>
      <c r="AA2400" s="9"/>
      <c r="AB2400" s="9"/>
      <c r="AC2400" s="9"/>
      <c r="AD2400" s="9"/>
      <c r="AE2400" s="9"/>
      <c r="AF2400" s="9"/>
      <c r="AG2400" s="9"/>
      <c r="AH2400" s="9"/>
    </row>
    <row r="2401" spans="7:34" x14ac:dyDescent="0.2">
      <c r="G2401" s="9"/>
      <c r="H2401" s="9"/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9"/>
      <c r="X2401" s="9"/>
      <c r="Y2401" s="9"/>
      <c r="Z2401" s="9"/>
      <c r="AA2401" s="9"/>
      <c r="AB2401" s="9"/>
      <c r="AC2401" s="9"/>
      <c r="AD2401" s="9"/>
      <c r="AE2401" s="9"/>
      <c r="AF2401" s="9"/>
      <c r="AG2401" s="9"/>
      <c r="AH2401" s="9"/>
    </row>
    <row r="2402" spans="7:34" x14ac:dyDescent="0.2"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9"/>
      <c r="X2402" s="9"/>
      <c r="Y2402" s="9"/>
      <c r="Z2402" s="9"/>
      <c r="AA2402" s="9"/>
      <c r="AB2402" s="9"/>
      <c r="AC2402" s="9"/>
      <c r="AD2402" s="9"/>
      <c r="AE2402" s="9"/>
      <c r="AF2402" s="9"/>
      <c r="AG2402" s="9"/>
      <c r="AH2402" s="9"/>
    </row>
    <row r="2403" spans="7:34" x14ac:dyDescent="0.2">
      <c r="G2403" s="9"/>
      <c r="H2403" s="9"/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9"/>
      <c r="X2403" s="9"/>
      <c r="Y2403" s="9"/>
      <c r="Z2403" s="9"/>
      <c r="AA2403" s="9"/>
      <c r="AB2403" s="9"/>
      <c r="AC2403" s="9"/>
      <c r="AD2403" s="9"/>
      <c r="AE2403" s="9"/>
      <c r="AF2403" s="9"/>
      <c r="AG2403" s="9"/>
      <c r="AH2403" s="9"/>
    </row>
    <row r="2404" spans="7:34" x14ac:dyDescent="0.2">
      <c r="G2404" s="9"/>
      <c r="H2404" s="9"/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9"/>
      <c r="X2404" s="9"/>
      <c r="Y2404" s="9"/>
      <c r="Z2404" s="9"/>
      <c r="AA2404" s="9"/>
      <c r="AB2404" s="9"/>
      <c r="AC2404" s="9"/>
      <c r="AD2404" s="9"/>
      <c r="AE2404" s="9"/>
      <c r="AF2404" s="9"/>
      <c r="AG2404" s="9"/>
      <c r="AH2404" s="9"/>
    </row>
    <row r="2405" spans="7:34" x14ac:dyDescent="0.2"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9"/>
      <c r="X2405" s="9"/>
      <c r="Y2405" s="9"/>
      <c r="Z2405" s="9"/>
      <c r="AA2405" s="9"/>
      <c r="AB2405" s="9"/>
      <c r="AC2405" s="9"/>
      <c r="AD2405" s="9"/>
      <c r="AE2405" s="9"/>
      <c r="AF2405" s="9"/>
      <c r="AG2405" s="9"/>
      <c r="AH2405" s="9"/>
    </row>
    <row r="2406" spans="7:34" x14ac:dyDescent="0.2"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9"/>
      <c r="X2406" s="9"/>
      <c r="Y2406" s="9"/>
      <c r="Z2406" s="9"/>
      <c r="AA2406" s="9"/>
      <c r="AB2406" s="9"/>
      <c r="AC2406" s="9"/>
      <c r="AD2406" s="9"/>
      <c r="AE2406" s="9"/>
      <c r="AF2406" s="9"/>
      <c r="AG2406" s="9"/>
      <c r="AH2406" s="9"/>
    </row>
    <row r="2407" spans="7:34" x14ac:dyDescent="0.2">
      <c r="G2407" s="9"/>
      <c r="H2407" s="9"/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9"/>
      <c r="X2407" s="9"/>
      <c r="Y2407" s="9"/>
      <c r="Z2407" s="9"/>
      <c r="AA2407" s="9"/>
      <c r="AB2407" s="9"/>
      <c r="AC2407" s="9"/>
      <c r="AD2407" s="9"/>
      <c r="AE2407" s="9"/>
      <c r="AF2407" s="9"/>
      <c r="AG2407" s="9"/>
      <c r="AH2407" s="9"/>
    </row>
    <row r="2408" spans="7:34" x14ac:dyDescent="0.2">
      <c r="G2408" s="9"/>
      <c r="H2408" s="9"/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9"/>
      <c r="X2408" s="9"/>
      <c r="Y2408" s="9"/>
      <c r="Z2408" s="9"/>
      <c r="AA2408" s="9"/>
      <c r="AB2408" s="9"/>
      <c r="AC2408" s="9"/>
      <c r="AD2408" s="9"/>
      <c r="AE2408" s="9"/>
      <c r="AF2408" s="9"/>
      <c r="AG2408" s="9"/>
      <c r="AH2408" s="9"/>
    </row>
    <row r="2409" spans="7:34" x14ac:dyDescent="0.2">
      <c r="G2409" s="9"/>
      <c r="H2409" s="9"/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9"/>
      <c r="X2409" s="9"/>
      <c r="Y2409" s="9"/>
      <c r="Z2409" s="9"/>
      <c r="AA2409" s="9"/>
      <c r="AB2409" s="9"/>
      <c r="AC2409" s="9"/>
      <c r="AD2409" s="9"/>
      <c r="AE2409" s="9"/>
      <c r="AF2409" s="9"/>
      <c r="AG2409" s="9"/>
      <c r="AH2409" s="9"/>
    </row>
    <row r="2410" spans="7:34" x14ac:dyDescent="0.2">
      <c r="G2410" s="9"/>
      <c r="H2410" s="9"/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9"/>
      <c r="X2410" s="9"/>
      <c r="Y2410" s="9"/>
      <c r="Z2410" s="9"/>
      <c r="AA2410" s="9"/>
      <c r="AB2410" s="9"/>
      <c r="AC2410" s="9"/>
      <c r="AD2410" s="9"/>
      <c r="AE2410" s="9"/>
      <c r="AF2410" s="9"/>
      <c r="AG2410" s="9"/>
      <c r="AH2410" s="9"/>
    </row>
    <row r="2411" spans="7:34" x14ac:dyDescent="0.2">
      <c r="G2411" s="9"/>
      <c r="H2411" s="9"/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9"/>
      <c r="X2411" s="9"/>
      <c r="Y2411" s="9"/>
      <c r="Z2411" s="9"/>
      <c r="AA2411" s="9"/>
      <c r="AB2411" s="9"/>
      <c r="AC2411" s="9"/>
      <c r="AD2411" s="9"/>
      <c r="AE2411" s="9"/>
      <c r="AF2411" s="9"/>
      <c r="AG2411" s="9"/>
      <c r="AH2411" s="9"/>
    </row>
    <row r="2412" spans="7:34" x14ac:dyDescent="0.2">
      <c r="G2412" s="9"/>
      <c r="H2412" s="9"/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9"/>
      <c r="X2412" s="9"/>
      <c r="Y2412" s="9"/>
      <c r="Z2412" s="9"/>
      <c r="AA2412" s="9"/>
      <c r="AB2412" s="9"/>
      <c r="AC2412" s="9"/>
      <c r="AD2412" s="9"/>
      <c r="AE2412" s="9"/>
      <c r="AF2412" s="9"/>
      <c r="AG2412" s="9"/>
      <c r="AH2412" s="9"/>
    </row>
    <row r="2413" spans="7:34" x14ac:dyDescent="0.2">
      <c r="G2413" s="9"/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9"/>
      <c r="X2413" s="9"/>
      <c r="Y2413" s="9"/>
      <c r="Z2413" s="9"/>
      <c r="AA2413" s="9"/>
      <c r="AB2413" s="9"/>
      <c r="AC2413" s="9"/>
      <c r="AD2413" s="9"/>
      <c r="AE2413" s="9"/>
      <c r="AF2413" s="9"/>
      <c r="AG2413" s="9"/>
      <c r="AH2413" s="9"/>
    </row>
    <row r="2414" spans="7:34" x14ac:dyDescent="0.2">
      <c r="G2414" s="9"/>
      <c r="H2414" s="9"/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9"/>
      <c r="X2414" s="9"/>
      <c r="Y2414" s="9"/>
      <c r="Z2414" s="9"/>
      <c r="AA2414" s="9"/>
      <c r="AB2414" s="9"/>
      <c r="AC2414" s="9"/>
      <c r="AD2414" s="9"/>
      <c r="AE2414" s="9"/>
      <c r="AF2414" s="9"/>
      <c r="AG2414" s="9"/>
      <c r="AH2414" s="9"/>
    </row>
    <row r="2415" spans="7:34" x14ac:dyDescent="0.2">
      <c r="G2415" s="9"/>
      <c r="H2415" s="9"/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9"/>
      <c r="X2415" s="9"/>
      <c r="Y2415" s="9"/>
      <c r="Z2415" s="9"/>
      <c r="AA2415" s="9"/>
      <c r="AB2415" s="9"/>
      <c r="AC2415" s="9"/>
      <c r="AD2415" s="9"/>
      <c r="AE2415" s="9"/>
      <c r="AF2415" s="9"/>
      <c r="AG2415" s="9"/>
      <c r="AH2415" s="9"/>
    </row>
    <row r="2416" spans="7:34" x14ac:dyDescent="0.2">
      <c r="G2416" s="9"/>
      <c r="H2416" s="9"/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9"/>
      <c r="X2416" s="9"/>
      <c r="Y2416" s="9"/>
      <c r="Z2416" s="9"/>
      <c r="AA2416" s="9"/>
      <c r="AB2416" s="9"/>
      <c r="AC2416" s="9"/>
      <c r="AD2416" s="9"/>
      <c r="AE2416" s="9"/>
      <c r="AF2416" s="9"/>
      <c r="AG2416" s="9"/>
      <c r="AH2416" s="9"/>
    </row>
    <row r="2417" spans="7:34" x14ac:dyDescent="0.2"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  <c r="S2417" s="9"/>
      <c r="T2417" s="9"/>
      <c r="U2417" s="9"/>
      <c r="V2417" s="9"/>
      <c r="W2417" s="9"/>
      <c r="X2417" s="9"/>
      <c r="Y2417" s="9"/>
      <c r="Z2417" s="9"/>
      <c r="AA2417" s="9"/>
      <c r="AB2417" s="9"/>
      <c r="AC2417" s="9"/>
      <c r="AD2417" s="9"/>
      <c r="AE2417" s="9"/>
      <c r="AF2417" s="9"/>
      <c r="AG2417" s="9"/>
      <c r="AH2417" s="9"/>
    </row>
    <row r="2418" spans="7:34" x14ac:dyDescent="0.2">
      <c r="G2418" s="9"/>
      <c r="H2418" s="9"/>
      <c r="I2418" s="9"/>
      <c r="J2418" s="9"/>
      <c r="K2418" s="9"/>
      <c r="L2418" s="9"/>
      <c r="M2418" s="9"/>
      <c r="N2418" s="9"/>
      <c r="O2418" s="9"/>
      <c r="P2418" s="9"/>
      <c r="Q2418" s="9"/>
      <c r="R2418" s="9"/>
      <c r="S2418" s="9"/>
      <c r="T2418" s="9"/>
      <c r="U2418" s="9"/>
      <c r="V2418" s="9"/>
      <c r="W2418" s="9"/>
      <c r="X2418" s="9"/>
      <c r="Y2418" s="9"/>
      <c r="Z2418" s="9"/>
      <c r="AA2418" s="9"/>
      <c r="AB2418" s="9"/>
      <c r="AC2418" s="9"/>
      <c r="AD2418" s="9"/>
      <c r="AE2418" s="9"/>
      <c r="AF2418" s="9"/>
      <c r="AG2418" s="9"/>
      <c r="AH2418" s="9"/>
    </row>
    <row r="2419" spans="7:34" x14ac:dyDescent="0.2">
      <c r="G2419" s="9"/>
      <c r="H2419" s="9"/>
      <c r="I2419" s="9"/>
      <c r="J2419" s="9"/>
      <c r="K2419" s="9"/>
      <c r="L2419" s="9"/>
      <c r="M2419" s="9"/>
      <c r="N2419" s="9"/>
      <c r="O2419" s="9"/>
      <c r="P2419" s="9"/>
      <c r="Q2419" s="9"/>
      <c r="R2419" s="9"/>
      <c r="S2419" s="9"/>
      <c r="T2419" s="9"/>
      <c r="U2419" s="9"/>
      <c r="V2419" s="9"/>
      <c r="W2419" s="9"/>
      <c r="X2419" s="9"/>
      <c r="Y2419" s="9"/>
      <c r="Z2419" s="9"/>
      <c r="AA2419" s="9"/>
      <c r="AB2419" s="9"/>
      <c r="AC2419" s="9"/>
      <c r="AD2419" s="9"/>
      <c r="AE2419" s="9"/>
      <c r="AF2419" s="9"/>
      <c r="AG2419" s="9"/>
      <c r="AH2419" s="9"/>
    </row>
    <row r="2420" spans="7:34" x14ac:dyDescent="0.2">
      <c r="G2420" s="9"/>
      <c r="H2420" s="9"/>
      <c r="I2420" s="9"/>
      <c r="J2420" s="9"/>
      <c r="K2420" s="9"/>
      <c r="L2420" s="9"/>
      <c r="M2420" s="9"/>
      <c r="N2420" s="9"/>
      <c r="O2420" s="9"/>
      <c r="P2420" s="9"/>
      <c r="Q2420" s="9"/>
      <c r="R2420" s="9"/>
      <c r="S2420" s="9"/>
      <c r="T2420" s="9"/>
      <c r="U2420" s="9"/>
      <c r="V2420" s="9"/>
      <c r="W2420" s="9"/>
      <c r="X2420" s="9"/>
      <c r="Y2420" s="9"/>
      <c r="Z2420" s="9"/>
      <c r="AA2420" s="9"/>
      <c r="AB2420" s="9"/>
      <c r="AC2420" s="9"/>
      <c r="AD2420" s="9"/>
      <c r="AE2420" s="9"/>
      <c r="AF2420" s="9"/>
      <c r="AG2420" s="9"/>
      <c r="AH2420" s="9"/>
    </row>
    <row r="2421" spans="7:34" x14ac:dyDescent="0.2">
      <c r="G2421" s="9"/>
      <c r="H2421" s="9"/>
      <c r="I2421" s="9"/>
      <c r="J2421" s="9"/>
      <c r="K2421" s="9"/>
      <c r="L2421" s="9"/>
      <c r="M2421" s="9"/>
      <c r="N2421" s="9"/>
      <c r="O2421" s="9"/>
      <c r="P2421" s="9"/>
      <c r="Q2421" s="9"/>
      <c r="R2421" s="9"/>
      <c r="S2421" s="9"/>
      <c r="T2421" s="9"/>
      <c r="U2421" s="9"/>
      <c r="V2421" s="9"/>
      <c r="W2421" s="9"/>
      <c r="X2421" s="9"/>
      <c r="Y2421" s="9"/>
      <c r="Z2421" s="9"/>
      <c r="AA2421" s="9"/>
      <c r="AB2421" s="9"/>
      <c r="AC2421" s="9"/>
      <c r="AD2421" s="9"/>
      <c r="AE2421" s="9"/>
      <c r="AF2421" s="9"/>
      <c r="AG2421" s="9"/>
      <c r="AH2421" s="9"/>
    </row>
    <row r="2422" spans="7:34" x14ac:dyDescent="0.2"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  <c r="S2422" s="9"/>
      <c r="T2422" s="9"/>
      <c r="U2422" s="9"/>
      <c r="V2422" s="9"/>
      <c r="W2422" s="9"/>
      <c r="X2422" s="9"/>
      <c r="Y2422" s="9"/>
      <c r="Z2422" s="9"/>
      <c r="AA2422" s="9"/>
      <c r="AB2422" s="9"/>
      <c r="AC2422" s="9"/>
      <c r="AD2422" s="9"/>
      <c r="AE2422" s="9"/>
      <c r="AF2422" s="9"/>
      <c r="AG2422" s="9"/>
      <c r="AH2422" s="9"/>
    </row>
    <row r="2423" spans="7:34" x14ac:dyDescent="0.2"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  <c r="S2423" s="9"/>
      <c r="T2423" s="9"/>
      <c r="U2423" s="9"/>
      <c r="V2423" s="9"/>
      <c r="W2423" s="9"/>
      <c r="X2423" s="9"/>
      <c r="Y2423" s="9"/>
      <c r="Z2423" s="9"/>
      <c r="AA2423" s="9"/>
      <c r="AB2423" s="9"/>
      <c r="AC2423" s="9"/>
      <c r="AD2423" s="9"/>
      <c r="AE2423" s="9"/>
      <c r="AF2423" s="9"/>
      <c r="AG2423" s="9"/>
      <c r="AH2423" s="9"/>
    </row>
    <row r="2424" spans="7:34" x14ac:dyDescent="0.2">
      <c r="G2424" s="9"/>
      <c r="H2424" s="9"/>
      <c r="I2424" s="9"/>
      <c r="J2424" s="9"/>
      <c r="K2424" s="9"/>
      <c r="L2424" s="9"/>
      <c r="M2424" s="9"/>
      <c r="N2424" s="9"/>
      <c r="O2424" s="9"/>
      <c r="P2424" s="9"/>
      <c r="Q2424" s="9"/>
      <c r="R2424" s="9"/>
      <c r="S2424" s="9"/>
      <c r="T2424" s="9"/>
      <c r="U2424" s="9"/>
      <c r="V2424" s="9"/>
      <c r="W2424" s="9"/>
      <c r="X2424" s="9"/>
      <c r="Y2424" s="9"/>
      <c r="Z2424" s="9"/>
      <c r="AA2424" s="9"/>
      <c r="AB2424" s="9"/>
      <c r="AC2424" s="9"/>
      <c r="AD2424" s="9"/>
      <c r="AE2424" s="9"/>
      <c r="AF2424" s="9"/>
      <c r="AG2424" s="9"/>
      <c r="AH2424" s="9"/>
    </row>
    <row r="2425" spans="7:34" x14ac:dyDescent="0.2">
      <c r="G2425" s="9"/>
      <c r="H2425" s="9"/>
      <c r="I2425" s="9"/>
      <c r="J2425" s="9"/>
      <c r="K2425" s="9"/>
      <c r="L2425" s="9"/>
      <c r="M2425" s="9"/>
      <c r="N2425" s="9"/>
      <c r="O2425" s="9"/>
      <c r="P2425" s="9"/>
      <c r="Q2425" s="9"/>
      <c r="R2425" s="9"/>
      <c r="S2425" s="9"/>
      <c r="T2425" s="9"/>
      <c r="U2425" s="9"/>
      <c r="V2425" s="9"/>
      <c r="W2425" s="9"/>
      <c r="X2425" s="9"/>
      <c r="Y2425" s="9"/>
      <c r="Z2425" s="9"/>
      <c r="AA2425" s="9"/>
      <c r="AB2425" s="9"/>
      <c r="AC2425" s="9"/>
      <c r="AD2425" s="9"/>
      <c r="AE2425" s="9"/>
      <c r="AF2425" s="9"/>
      <c r="AG2425" s="9"/>
      <c r="AH2425" s="9"/>
    </row>
    <row r="2426" spans="7:34" x14ac:dyDescent="0.2">
      <c r="G2426" s="9"/>
      <c r="H2426" s="9"/>
      <c r="I2426" s="9"/>
      <c r="J2426" s="9"/>
      <c r="K2426" s="9"/>
      <c r="L2426" s="9"/>
      <c r="M2426" s="9"/>
      <c r="N2426" s="9"/>
      <c r="O2426" s="9"/>
      <c r="P2426" s="9"/>
      <c r="Q2426" s="9"/>
      <c r="R2426" s="9"/>
      <c r="S2426" s="9"/>
      <c r="T2426" s="9"/>
      <c r="U2426" s="9"/>
      <c r="V2426" s="9"/>
      <c r="W2426" s="9"/>
      <c r="X2426" s="9"/>
      <c r="Y2426" s="9"/>
      <c r="Z2426" s="9"/>
      <c r="AA2426" s="9"/>
      <c r="AB2426" s="9"/>
      <c r="AC2426" s="9"/>
      <c r="AD2426" s="9"/>
      <c r="AE2426" s="9"/>
      <c r="AF2426" s="9"/>
      <c r="AG2426" s="9"/>
      <c r="AH2426" s="9"/>
    </row>
    <row r="2427" spans="7:34" x14ac:dyDescent="0.2">
      <c r="G2427" s="9"/>
      <c r="H2427" s="9"/>
      <c r="I2427" s="9"/>
      <c r="J2427" s="9"/>
      <c r="K2427" s="9"/>
      <c r="L2427" s="9"/>
      <c r="M2427" s="9"/>
      <c r="N2427" s="9"/>
      <c r="O2427" s="9"/>
      <c r="P2427" s="9"/>
      <c r="Q2427" s="9"/>
      <c r="R2427" s="9"/>
      <c r="S2427" s="9"/>
      <c r="T2427" s="9"/>
      <c r="U2427" s="9"/>
      <c r="V2427" s="9"/>
      <c r="W2427" s="9"/>
      <c r="X2427" s="9"/>
      <c r="Y2427" s="9"/>
      <c r="Z2427" s="9"/>
      <c r="AA2427" s="9"/>
      <c r="AB2427" s="9"/>
      <c r="AC2427" s="9"/>
      <c r="AD2427" s="9"/>
      <c r="AE2427" s="9"/>
      <c r="AF2427" s="9"/>
      <c r="AG2427" s="9"/>
      <c r="AH2427" s="9"/>
    </row>
    <row r="2428" spans="7:34" x14ac:dyDescent="0.2">
      <c r="G2428" s="9"/>
      <c r="H2428" s="9"/>
      <c r="I2428" s="9"/>
      <c r="J2428" s="9"/>
      <c r="K2428" s="9"/>
      <c r="L2428" s="9"/>
      <c r="M2428" s="9"/>
      <c r="N2428" s="9"/>
      <c r="O2428" s="9"/>
      <c r="P2428" s="9"/>
      <c r="Q2428" s="9"/>
      <c r="R2428" s="9"/>
      <c r="S2428" s="9"/>
      <c r="T2428" s="9"/>
      <c r="U2428" s="9"/>
      <c r="V2428" s="9"/>
      <c r="W2428" s="9"/>
      <c r="X2428" s="9"/>
      <c r="Y2428" s="9"/>
      <c r="Z2428" s="9"/>
      <c r="AA2428" s="9"/>
      <c r="AB2428" s="9"/>
      <c r="AC2428" s="9"/>
      <c r="AD2428" s="9"/>
      <c r="AE2428" s="9"/>
      <c r="AF2428" s="9"/>
      <c r="AG2428" s="9"/>
      <c r="AH2428" s="9"/>
    </row>
    <row r="2429" spans="7:34" x14ac:dyDescent="0.2">
      <c r="G2429" s="9"/>
      <c r="H2429" s="9"/>
      <c r="I2429" s="9"/>
      <c r="J2429" s="9"/>
      <c r="K2429" s="9"/>
      <c r="L2429" s="9"/>
      <c r="M2429" s="9"/>
      <c r="N2429" s="9"/>
      <c r="O2429" s="9"/>
      <c r="P2429" s="9"/>
      <c r="Q2429" s="9"/>
      <c r="R2429" s="9"/>
      <c r="S2429" s="9"/>
      <c r="T2429" s="9"/>
      <c r="U2429" s="9"/>
      <c r="V2429" s="9"/>
      <c r="W2429" s="9"/>
      <c r="X2429" s="9"/>
      <c r="Y2429" s="9"/>
      <c r="Z2429" s="9"/>
      <c r="AA2429" s="9"/>
      <c r="AB2429" s="9"/>
      <c r="AC2429" s="9"/>
      <c r="AD2429" s="9"/>
      <c r="AE2429" s="9"/>
      <c r="AF2429" s="9"/>
      <c r="AG2429" s="9"/>
      <c r="AH2429" s="9"/>
    </row>
    <row r="2430" spans="7:34" x14ac:dyDescent="0.2">
      <c r="G2430" s="9"/>
      <c r="H2430" s="9"/>
      <c r="I2430" s="9"/>
      <c r="J2430" s="9"/>
      <c r="K2430" s="9"/>
      <c r="L2430" s="9"/>
      <c r="M2430" s="9"/>
      <c r="N2430" s="9"/>
      <c r="O2430" s="9"/>
      <c r="P2430" s="9"/>
      <c r="Q2430" s="9"/>
      <c r="R2430" s="9"/>
      <c r="S2430" s="9"/>
      <c r="T2430" s="9"/>
      <c r="U2430" s="9"/>
      <c r="V2430" s="9"/>
      <c r="W2430" s="9"/>
      <c r="X2430" s="9"/>
      <c r="Y2430" s="9"/>
      <c r="Z2430" s="9"/>
      <c r="AA2430" s="9"/>
      <c r="AB2430" s="9"/>
      <c r="AC2430" s="9"/>
      <c r="AD2430" s="9"/>
      <c r="AE2430" s="9"/>
      <c r="AF2430" s="9"/>
      <c r="AG2430" s="9"/>
      <c r="AH2430" s="9"/>
    </row>
    <row r="2431" spans="7:34" x14ac:dyDescent="0.2">
      <c r="G2431" s="9"/>
      <c r="H2431" s="9"/>
      <c r="I2431" s="9"/>
      <c r="J2431" s="9"/>
      <c r="K2431" s="9"/>
      <c r="L2431" s="9"/>
      <c r="M2431" s="9"/>
      <c r="N2431" s="9"/>
      <c r="O2431" s="9"/>
      <c r="P2431" s="9"/>
      <c r="Q2431" s="9"/>
      <c r="R2431" s="9"/>
      <c r="S2431" s="9"/>
      <c r="T2431" s="9"/>
      <c r="U2431" s="9"/>
      <c r="V2431" s="9"/>
      <c r="W2431" s="9"/>
      <c r="X2431" s="9"/>
      <c r="Y2431" s="9"/>
      <c r="Z2431" s="9"/>
      <c r="AA2431" s="9"/>
      <c r="AB2431" s="9"/>
      <c r="AC2431" s="9"/>
      <c r="AD2431" s="9"/>
      <c r="AE2431" s="9"/>
      <c r="AF2431" s="9"/>
      <c r="AG2431" s="9"/>
      <c r="AH2431" s="9"/>
    </row>
    <row r="2432" spans="7:34" x14ac:dyDescent="0.2">
      <c r="G2432" s="9"/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  <c r="S2432" s="9"/>
      <c r="T2432" s="9"/>
      <c r="U2432" s="9"/>
      <c r="V2432" s="9"/>
      <c r="W2432" s="9"/>
      <c r="X2432" s="9"/>
      <c r="Y2432" s="9"/>
      <c r="Z2432" s="9"/>
      <c r="AA2432" s="9"/>
      <c r="AB2432" s="9"/>
      <c r="AC2432" s="9"/>
      <c r="AD2432" s="9"/>
      <c r="AE2432" s="9"/>
      <c r="AF2432" s="9"/>
      <c r="AG2432" s="9"/>
      <c r="AH2432" s="9"/>
    </row>
    <row r="2433" spans="7:34" x14ac:dyDescent="0.2">
      <c r="G2433" s="9"/>
      <c r="H2433" s="9"/>
      <c r="I2433" s="9"/>
      <c r="J2433" s="9"/>
      <c r="K2433" s="9"/>
      <c r="L2433" s="9"/>
      <c r="M2433" s="9"/>
      <c r="N2433" s="9"/>
      <c r="O2433" s="9"/>
      <c r="P2433" s="9"/>
      <c r="Q2433" s="9"/>
      <c r="R2433" s="9"/>
      <c r="S2433" s="9"/>
      <c r="T2433" s="9"/>
      <c r="U2433" s="9"/>
      <c r="V2433" s="9"/>
      <c r="W2433" s="9"/>
      <c r="X2433" s="9"/>
      <c r="Y2433" s="9"/>
      <c r="Z2433" s="9"/>
      <c r="AA2433" s="9"/>
      <c r="AB2433" s="9"/>
      <c r="AC2433" s="9"/>
      <c r="AD2433" s="9"/>
      <c r="AE2433" s="9"/>
      <c r="AF2433" s="9"/>
      <c r="AG2433" s="9"/>
      <c r="AH2433" s="9"/>
    </row>
    <row r="2434" spans="7:34" x14ac:dyDescent="0.2">
      <c r="G2434" s="9"/>
      <c r="H2434" s="9"/>
      <c r="I2434" s="9"/>
      <c r="J2434" s="9"/>
      <c r="K2434" s="9"/>
      <c r="L2434" s="9"/>
      <c r="M2434" s="9"/>
      <c r="N2434" s="9"/>
      <c r="O2434" s="9"/>
      <c r="P2434" s="9"/>
      <c r="Q2434" s="9"/>
      <c r="R2434" s="9"/>
      <c r="S2434" s="9"/>
      <c r="T2434" s="9"/>
      <c r="U2434" s="9"/>
      <c r="V2434" s="9"/>
      <c r="W2434" s="9"/>
      <c r="X2434" s="9"/>
      <c r="Y2434" s="9"/>
      <c r="Z2434" s="9"/>
      <c r="AA2434" s="9"/>
      <c r="AB2434" s="9"/>
      <c r="AC2434" s="9"/>
      <c r="AD2434" s="9"/>
      <c r="AE2434" s="9"/>
      <c r="AF2434" s="9"/>
      <c r="AG2434" s="9"/>
      <c r="AH2434" s="9"/>
    </row>
    <row r="2435" spans="7:34" x14ac:dyDescent="0.2">
      <c r="G2435" s="9"/>
      <c r="H2435" s="9"/>
      <c r="I2435" s="9"/>
      <c r="J2435" s="9"/>
      <c r="K2435" s="9"/>
      <c r="L2435" s="9"/>
      <c r="M2435" s="9"/>
      <c r="N2435" s="9"/>
      <c r="O2435" s="9"/>
      <c r="P2435" s="9"/>
      <c r="Q2435" s="9"/>
      <c r="R2435" s="9"/>
      <c r="S2435" s="9"/>
      <c r="T2435" s="9"/>
      <c r="U2435" s="9"/>
      <c r="V2435" s="9"/>
      <c r="W2435" s="9"/>
      <c r="X2435" s="9"/>
      <c r="Y2435" s="9"/>
      <c r="Z2435" s="9"/>
      <c r="AA2435" s="9"/>
      <c r="AB2435" s="9"/>
      <c r="AC2435" s="9"/>
      <c r="AD2435" s="9"/>
      <c r="AE2435" s="9"/>
      <c r="AF2435" s="9"/>
      <c r="AG2435" s="9"/>
      <c r="AH2435" s="9"/>
    </row>
    <row r="2436" spans="7:34" x14ac:dyDescent="0.2">
      <c r="G2436" s="9"/>
      <c r="H2436" s="9"/>
      <c r="I2436" s="9"/>
      <c r="J2436" s="9"/>
      <c r="K2436" s="9"/>
      <c r="L2436" s="9"/>
      <c r="M2436" s="9"/>
      <c r="N2436" s="9"/>
      <c r="O2436" s="9"/>
      <c r="P2436" s="9"/>
      <c r="Q2436" s="9"/>
      <c r="R2436" s="9"/>
      <c r="S2436" s="9"/>
      <c r="T2436" s="9"/>
      <c r="U2436" s="9"/>
      <c r="V2436" s="9"/>
      <c r="W2436" s="9"/>
      <c r="X2436" s="9"/>
      <c r="Y2436" s="9"/>
      <c r="Z2436" s="9"/>
      <c r="AA2436" s="9"/>
      <c r="AB2436" s="9"/>
      <c r="AC2436" s="9"/>
      <c r="AD2436" s="9"/>
      <c r="AE2436" s="9"/>
      <c r="AF2436" s="9"/>
      <c r="AG2436" s="9"/>
      <c r="AH2436" s="9"/>
    </row>
    <row r="2437" spans="7:34" x14ac:dyDescent="0.2">
      <c r="G2437" s="9"/>
      <c r="H2437" s="9"/>
      <c r="I2437" s="9"/>
      <c r="J2437" s="9"/>
      <c r="K2437" s="9"/>
      <c r="L2437" s="9"/>
      <c r="M2437" s="9"/>
      <c r="N2437" s="9"/>
      <c r="O2437" s="9"/>
      <c r="P2437" s="9"/>
      <c r="Q2437" s="9"/>
      <c r="R2437" s="9"/>
      <c r="S2437" s="9"/>
      <c r="T2437" s="9"/>
      <c r="U2437" s="9"/>
      <c r="V2437" s="9"/>
      <c r="W2437" s="9"/>
      <c r="X2437" s="9"/>
      <c r="Y2437" s="9"/>
      <c r="Z2437" s="9"/>
      <c r="AA2437" s="9"/>
      <c r="AB2437" s="9"/>
      <c r="AC2437" s="9"/>
      <c r="AD2437" s="9"/>
      <c r="AE2437" s="9"/>
      <c r="AF2437" s="9"/>
      <c r="AG2437" s="9"/>
      <c r="AH2437" s="9"/>
    </row>
    <row r="2438" spans="7:34" x14ac:dyDescent="0.2">
      <c r="G2438" s="9"/>
      <c r="H2438" s="9"/>
      <c r="I2438" s="9"/>
      <c r="J2438" s="9"/>
      <c r="K2438" s="9"/>
      <c r="L2438" s="9"/>
      <c r="M2438" s="9"/>
      <c r="N2438" s="9"/>
      <c r="O2438" s="9"/>
      <c r="P2438" s="9"/>
      <c r="Q2438" s="9"/>
      <c r="R2438" s="9"/>
      <c r="S2438" s="9"/>
      <c r="T2438" s="9"/>
      <c r="U2438" s="9"/>
      <c r="V2438" s="9"/>
      <c r="W2438" s="9"/>
      <c r="X2438" s="9"/>
      <c r="Y2438" s="9"/>
      <c r="Z2438" s="9"/>
      <c r="AA2438" s="9"/>
      <c r="AB2438" s="9"/>
      <c r="AC2438" s="9"/>
      <c r="AD2438" s="9"/>
      <c r="AE2438" s="9"/>
      <c r="AF2438" s="9"/>
      <c r="AG2438" s="9"/>
      <c r="AH2438" s="9"/>
    </row>
    <row r="2439" spans="7:34" x14ac:dyDescent="0.2">
      <c r="G2439" s="9"/>
      <c r="H2439" s="9"/>
      <c r="I2439" s="9"/>
      <c r="J2439" s="9"/>
      <c r="K2439" s="9"/>
      <c r="L2439" s="9"/>
      <c r="M2439" s="9"/>
      <c r="N2439" s="9"/>
      <c r="O2439" s="9"/>
      <c r="P2439" s="9"/>
      <c r="Q2439" s="9"/>
      <c r="R2439" s="9"/>
      <c r="S2439" s="9"/>
      <c r="T2439" s="9"/>
      <c r="U2439" s="9"/>
      <c r="V2439" s="9"/>
      <c r="W2439" s="9"/>
      <c r="X2439" s="9"/>
      <c r="Y2439" s="9"/>
      <c r="Z2439" s="9"/>
      <c r="AA2439" s="9"/>
      <c r="AB2439" s="9"/>
      <c r="AC2439" s="9"/>
      <c r="AD2439" s="9"/>
      <c r="AE2439" s="9"/>
      <c r="AF2439" s="9"/>
      <c r="AG2439" s="9"/>
      <c r="AH2439" s="9"/>
    </row>
    <row r="2440" spans="7:34" x14ac:dyDescent="0.2">
      <c r="G2440" s="9"/>
      <c r="H2440" s="9"/>
      <c r="I2440" s="9"/>
      <c r="J2440" s="9"/>
      <c r="K2440" s="9"/>
      <c r="L2440" s="9"/>
      <c r="M2440" s="9"/>
      <c r="N2440" s="9"/>
      <c r="O2440" s="9"/>
      <c r="P2440" s="9"/>
      <c r="Q2440" s="9"/>
      <c r="R2440" s="9"/>
      <c r="S2440" s="9"/>
      <c r="T2440" s="9"/>
      <c r="U2440" s="9"/>
      <c r="V2440" s="9"/>
      <c r="W2440" s="9"/>
      <c r="X2440" s="9"/>
      <c r="Y2440" s="9"/>
      <c r="Z2440" s="9"/>
      <c r="AA2440" s="9"/>
      <c r="AB2440" s="9"/>
      <c r="AC2440" s="9"/>
      <c r="AD2440" s="9"/>
      <c r="AE2440" s="9"/>
      <c r="AF2440" s="9"/>
      <c r="AG2440" s="9"/>
      <c r="AH2440" s="9"/>
    </row>
    <row r="2441" spans="7:34" x14ac:dyDescent="0.2">
      <c r="G2441" s="9"/>
      <c r="H2441" s="9"/>
      <c r="I2441" s="9"/>
      <c r="J2441" s="9"/>
      <c r="K2441" s="9"/>
      <c r="L2441" s="9"/>
      <c r="M2441" s="9"/>
      <c r="N2441" s="9"/>
      <c r="O2441" s="9"/>
      <c r="P2441" s="9"/>
      <c r="Q2441" s="9"/>
      <c r="R2441" s="9"/>
      <c r="S2441" s="9"/>
      <c r="T2441" s="9"/>
      <c r="U2441" s="9"/>
      <c r="V2441" s="9"/>
      <c r="W2441" s="9"/>
      <c r="X2441" s="9"/>
      <c r="Y2441" s="9"/>
      <c r="Z2441" s="9"/>
      <c r="AA2441" s="9"/>
      <c r="AB2441" s="9"/>
      <c r="AC2441" s="9"/>
      <c r="AD2441" s="9"/>
      <c r="AE2441" s="9"/>
      <c r="AF2441" s="9"/>
      <c r="AG2441" s="9"/>
      <c r="AH2441" s="9"/>
    </row>
    <row r="2442" spans="7:34" x14ac:dyDescent="0.2">
      <c r="G2442" s="9"/>
      <c r="H2442" s="9"/>
      <c r="I2442" s="9"/>
      <c r="J2442" s="9"/>
      <c r="K2442" s="9"/>
      <c r="L2442" s="9"/>
      <c r="M2442" s="9"/>
      <c r="N2442" s="9"/>
      <c r="O2442" s="9"/>
      <c r="P2442" s="9"/>
      <c r="Q2442" s="9"/>
      <c r="R2442" s="9"/>
      <c r="S2442" s="9"/>
      <c r="T2442" s="9"/>
      <c r="U2442" s="9"/>
      <c r="V2442" s="9"/>
      <c r="W2442" s="9"/>
      <c r="X2442" s="9"/>
      <c r="Y2442" s="9"/>
      <c r="Z2442" s="9"/>
      <c r="AA2442" s="9"/>
      <c r="AB2442" s="9"/>
      <c r="AC2442" s="9"/>
      <c r="AD2442" s="9"/>
      <c r="AE2442" s="9"/>
      <c r="AF2442" s="9"/>
      <c r="AG2442" s="9"/>
      <c r="AH2442" s="9"/>
    </row>
    <row r="2443" spans="7:34" x14ac:dyDescent="0.2">
      <c r="G2443" s="9"/>
      <c r="H2443" s="9"/>
      <c r="I2443" s="9"/>
      <c r="J2443" s="9"/>
      <c r="K2443" s="9"/>
      <c r="L2443" s="9"/>
      <c r="M2443" s="9"/>
      <c r="N2443" s="9"/>
      <c r="O2443" s="9"/>
      <c r="P2443" s="9"/>
      <c r="Q2443" s="9"/>
      <c r="R2443" s="9"/>
      <c r="S2443" s="9"/>
      <c r="T2443" s="9"/>
      <c r="U2443" s="9"/>
      <c r="V2443" s="9"/>
      <c r="W2443" s="9"/>
      <c r="X2443" s="9"/>
      <c r="Y2443" s="9"/>
      <c r="Z2443" s="9"/>
      <c r="AA2443" s="9"/>
      <c r="AB2443" s="9"/>
      <c r="AC2443" s="9"/>
      <c r="AD2443" s="9"/>
      <c r="AE2443" s="9"/>
      <c r="AF2443" s="9"/>
      <c r="AG2443" s="9"/>
      <c r="AH2443" s="9"/>
    </row>
    <row r="2444" spans="7:34" x14ac:dyDescent="0.2">
      <c r="G2444" s="9"/>
      <c r="H2444" s="9"/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9"/>
      <c r="X2444" s="9"/>
      <c r="Y2444" s="9"/>
      <c r="Z2444" s="9"/>
      <c r="AA2444" s="9"/>
      <c r="AB2444" s="9"/>
      <c r="AC2444" s="9"/>
      <c r="AD2444" s="9"/>
      <c r="AE2444" s="9"/>
      <c r="AF2444" s="9"/>
      <c r="AG2444" s="9"/>
      <c r="AH2444" s="9"/>
    </row>
    <row r="2445" spans="7:34" x14ac:dyDescent="0.2">
      <c r="G2445" s="9"/>
      <c r="H2445" s="9"/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9"/>
      <c r="X2445" s="9"/>
      <c r="Y2445" s="9"/>
      <c r="Z2445" s="9"/>
      <c r="AA2445" s="9"/>
      <c r="AB2445" s="9"/>
      <c r="AC2445" s="9"/>
      <c r="AD2445" s="9"/>
      <c r="AE2445" s="9"/>
      <c r="AF2445" s="9"/>
      <c r="AG2445" s="9"/>
      <c r="AH2445" s="9"/>
    </row>
    <row r="2446" spans="7:34" x14ac:dyDescent="0.2">
      <c r="G2446" s="9"/>
      <c r="H2446" s="9"/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9"/>
      <c r="X2446" s="9"/>
      <c r="Y2446" s="9"/>
      <c r="Z2446" s="9"/>
      <c r="AA2446" s="9"/>
      <c r="AB2446" s="9"/>
      <c r="AC2446" s="9"/>
      <c r="AD2446" s="9"/>
      <c r="AE2446" s="9"/>
      <c r="AF2446" s="9"/>
      <c r="AG2446" s="9"/>
      <c r="AH2446" s="9"/>
    </row>
    <row r="2447" spans="7:34" x14ac:dyDescent="0.2">
      <c r="G2447" s="9"/>
      <c r="H2447" s="9"/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9"/>
      <c r="X2447" s="9"/>
      <c r="Y2447" s="9"/>
      <c r="Z2447" s="9"/>
      <c r="AA2447" s="9"/>
      <c r="AB2447" s="9"/>
      <c r="AC2447" s="9"/>
      <c r="AD2447" s="9"/>
      <c r="AE2447" s="9"/>
      <c r="AF2447" s="9"/>
      <c r="AG2447" s="9"/>
      <c r="AH2447" s="9"/>
    </row>
    <row r="2448" spans="7:34" x14ac:dyDescent="0.2">
      <c r="G2448" s="9"/>
      <c r="H2448" s="9"/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9"/>
      <c r="X2448" s="9"/>
      <c r="Y2448" s="9"/>
      <c r="Z2448" s="9"/>
      <c r="AA2448" s="9"/>
      <c r="AB2448" s="9"/>
      <c r="AC2448" s="9"/>
      <c r="AD2448" s="9"/>
      <c r="AE2448" s="9"/>
      <c r="AF2448" s="9"/>
      <c r="AG2448" s="9"/>
      <c r="AH2448" s="9"/>
    </row>
    <row r="2449" spans="7:34" x14ac:dyDescent="0.2"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9"/>
      <c r="X2449" s="9"/>
      <c r="Y2449" s="9"/>
      <c r="Z2449" s="9"/>
      <c r="AA2449" s="9"/>
      <c r="AB2449" s="9"/>
      <c r="AC2449" s="9"/>
      <c r="AD2449" s="9"/>
      <c r="AE2449" s="9"/>
      <c r="AF2449" s="9"/>
      <c r="AG2449" s="9"/>
      <c r="AH2449" s="9"/>
    </row>
    <row r="2450" spans="7:34" x14ac:dyDescent="0.2">
      <c r="G2450" s="9"/>
      <c r="H2450" s="9"/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9"/>
      <c r="X2450" s="9"/>
      <c r="Y2450" s="9"/>
      <c r="Z2450" s="9"/>
      <c r="AA2450" s="9"/>
      <c r="AB2450" s="9"/>
      <c r="AC2450" s="9"/>
      <c r="AD2450" s="9"/>
      <c r="AE2450" s="9"/>
      <c r="AF2450" s="9"/>
      <c r="AG2450" s="9"/>
      <c r="AH2450" s="9"/>
    </row>
    <row r="2451" spans="7:34" x14ac:dyDescent="0.2">
      <c r="G2451" s="9"/>
      <c r="H2451" s="9"/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9"/>
      <c r="X2451" s="9"/>
      <c r="Y2451" s="9"/>
      <c r="Z2451" s="9"/>
      <c r="AA2451" s="9"/>
      <c r="AB2451" s="9"/>
      <c r="AC2451" s="9"/>
      <c r="AD2451" s="9"/>
      <c r="AE2451" s="9"/>
      <c r="AF2451" s="9"/>
      <c r="AG2451" s="9"/>
      <c r="AH2451" s="9"/>
    </row>
    <row r="2452" spans="7:34" x14ac:dyDescent="0.2">
      <c r="G2452" s="9"/>
      <c r="H2452" s="9"/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9"/>
      <c r="X2452" s="9"/>
      <c r="Y2452" s="9"/>
      <c r="Z2452" s="9"/>
      <c r="AA2452" s="9"/>
      <c r="AB2452" s="9"/>
      <c r="AC2452" s="9"/>
      <c r="AD2452" s="9"/>
      <c r="AE2452" s="9"/>
      <c r="AF2452" s="9"/>
      <c r="AG2452" s="9"/>
      <c r="AH2452" s="9"/>
    </row>
    <row r="2453" spans="7:34" x14ac:dyDescent="0.2">
      <c r="G2453" s="9"/>
      <c r="H2453" s="9"/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9"/>
      <c r="X2453" s="9"/>
      <c r="Y2453" s="9"/>
      <c r="Z2453" s="9"/>
      <c r="AA2453" s="9"/>
      <c r="AB2453" s="9"/>
      <c r="AC2453" s="9"/>
      <c r="AD2453" s="9"/>
      <c r="AE2453" s="9"/>
      <c r="AF2453" s="9"/>
      <c r="AG2453" s="9"/>
      <c r="AH2453" s="9"/>
    </row>
    <row r="2454" spans="7:34" x14ac:dyDescent="0.2">
      <c r="G2454" s="9"/>
      <c r="H2454" s="9"/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9"/>
      <c r="X2454" s="9"/>
      <c r="Y2454" s="9"/>
      <c r="Z2454" s="9"/>
      <c r="AA2454" s="9"/>
      <c r="AB2454" s="9"/>
      <c r="AC2454" s="9"/>
      <c r="AD2454" s="9"/>
      <c r="AE2454" s="9"/>
      <c r="AF2454" s="9"/>
      <c r="AG2454" s="9"/>
      <c r="AH2454" s="9"/>
    </row>
    <row r="2455" spans="7:34" x14ac:dyDescent="0.2">
      <c r="G2455" s="9"/>
      <c r="H2455" s="9"/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9"/>
      <c r="X2455" s="9"/>
      <c r="Y2455" s="9"/>
      <c r="Z2455" s="9"/>
      <c r="AA2455" s="9"/>
      <c r="AB2455" s="9"/>
      <c r="AC2455" s="9"/>
      <c r="AD2455" s="9"/>
      <c r="AE2455" s="9"/>
      <c r="AF2455" s="9"/>
      <c r="AG2455" s="9"/>
      <c r="AH2455" s="9"/>
    </row>
    <row r="2456" spans="7:34" x14ac:dyDescent="0.2">
      <c r="G2456" s="9"/>
      <c r="H2456" s="9"/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9"/>
      <c r="X2456" s="9"/>
      <c r="Y2456" s="9"/>
      <c r="Z2456" s="9"/>
      <c r="AA2456" s="9"/>
      <c r="AB2456" s="9"/>
      <c r="AC2456" s="9"/>
      <c r="AD2456" s="9"/>
      <c r="AE2456" s="9"/>
      <c r="AF2456" s="9"/>
      <c r="AG2456" s="9"/>
      <c r="AH2456" s="9"/>
    </row>
    <row r="2457" spans="7:34" x14ac:dyDescent="0.2">
      <c r="G2457" s="9"/>
      <c r="H2457" s="9"/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9"/>
      <c r="X2457" s="9"/>
      <c r="Y2457" s="9"/>
      <c r="Z2457" s="9"/>
      <c r="AA2457" s="9"/>
      <c r="AB2457" s="9"/>
      <c r="AC2457" s="9"/>
      <c r="AD2457" s="9"/>
      <c r="AE2457" s="9"/>
      <c r="AF2457" s="9"/>
      <c r="AG2457" s="9"/>
      <c r="AH2457" s="9"/>
    </row>
    <row r="2458" spans="7:34" x14ac:dyDescent="0.2">
      <c r="G2458" s="9"/>
      <c r="H2458" s="9"/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9"/>
      <c r="X2458" s="9"/>
      <c r="Y2458" s="9"/>
      <c r="Z2458" s="9"/>
      <c r="AA2458" s="9"/>
      <c r="AB2458" s="9"/>
      <c r="AC2458" s="9"/>
      <c r="AD2458" s="9"/>
      <c r="AE2458" s="9"/>
      <c r="AF2458" s="9"/>
      <c r="AG2458" s="9"/>
      <c r="AH2458" s="9"/>
    </row>
    <row r="2459" spans="7:34" x14ac:dyDescent="0.2">
      <c r="G2459" s="9"/>
      <c r="H2459" s="9"/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9"/>
      <c r="X2459" s="9"/>
      <c r="Y2459" s="9"/>
      <c r="Z2459" s="9"/>
      <c r="AA2459" s="9"/>
      <c r="AB2459" s="9"/>
      <c r="AC2459" s="9"/>
      <c r="AD2459" s="9"/>
      <c r="AE2459" s="9"/>
      <c r="AF2459" s="9"/>
      <c r="AG2459" s="9"/>
      <c r="AH2459" s="9"/>
    </row>
    <row r="2460" spans="7:34" x14ac:dyDescent="0.2">
      <c r="G2460" s="9"/>
      <c r="H2460" s="9"/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9"/>
      <c r="X2460" s="9"/>
      <c r="Y2460" s="9"/>
      <c r="Z2460" s="9"/>
      <c r="AA2460" s="9"/>
      <c r="AB2460" s="9"/>
      <c r="AC2460" s="9"/>
      <c r="AD2460" s="9"/>
      <c r="AE2460" s="9"/>
      <c r="AF2460" s="9"/>
      <c r="AG2460" s="9"/>
      <c r="AH2460" s="9"/>
    </row>
    <row r="2461" spans="7:34" x14ac:dyDescent="0.2"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9"/>
      <c r="X2461" s="9"/>
      <c r="Y2461" s="9"/>
      <c r="Z2461" s="9"/>
      <c r="AA2461" s="9"/>
      <c r="AB2461" s="9"/>
      <c r="AC2461" s="9"/>
      <c r="AD2461" s="9"/>
      <c r="AE2461" s="9"/>
      <c r="AF2461" s="9"/>
      <c r="AG2461" s="9"/>
      <c r="AH2461" s="9"/>
    </row>
    <row r="2462" spans="7:34" x14ac:dyDescent="0.2">
      <c r="G2462" s="9"/>
      <c r="H2462" s="9"/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9"/>
      <c r="X2462" s="9"/>
      <c r="Y2462" s="9"/>
      <c r="Z2462" s="9"/>
      <c r="AA2462" s="9"/>
      <c r="AB2462" s="9"/>
      <c r="AC2462" s="9"/>
      <c r="AD2462" s="9"/>
      <c r="AE2462" s="9"/>
      <c r="AF2462" s="9"/>
      <c r="AG2462" s="9"/>
      <c r="AH2462" s="9"/>
    </row>
    <row r="2463" spans="7:34" x14ac:dyDescent="0.2">
      <c r="G2463" s="9"/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9"/>
      <c r="X2463" s="9"/>
      <c r="Y2463" s="9"/>
      <c r="Z2463" s="9"/>
      <c r="AA2463" s="9"/>
      <c r="AB2463" s="9"/>
      <c r="AC2463" s="9"/>
      <c r="AD2463" s="9"/>
      <c r="AE2463" s="9"/>
      <c r="AF2463" s="9"/>
      <c r="AG2463" s="9"/>
      <c r="AH2463" s="9"/>
    </row>
    <row r="2464" spans="7:34" x14ac:dyDescent="0.2">
      <c r="G2464" s="9"/>
      <c r="H2464" s="9"/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9"/>
      <c r="X2464" s="9"/>
      <c r="Y2464" s="9"/>
      <c r="Z2464" s="9"/>
      <c r="AA2464" s="9"/>
      <c r="AB2464" s="9"/>
      <c r="AC2464" s="9"/>
      <c r="AD2464" s="9"/>
      <c r="AE2464" s="9"/>
      <c r="AF2464" s="9"/>
      <c r="AG2464" s="9"/>
      <c r="AH2464" s="9"/>
    </row>
    <row r="2465" spans="7:34" x14ac:dyDescent="0.2">
      <c r="G2465" s="9"/>
      <c r="H2465" s="9"/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9"/>
      <c r="X2465" s="9"/>
      <c r="Y2465" s="9"/>
      <c r="Z2465" s="9"/>
      <c r="AA2465" s="9"/>
      <c r="AB2465" s="9"/>
      <c r="AC2465" s="9"/>
      <c r="AD2465" s="9"/>
      <c r="AE2465" s="9"/>
      <c r="AF2465" s="9"/>
      <c r="AG2465" s="9"/>
      <c r="AH2465" s="9"/>
    </row>
    <row r="2466" spans="7:34" x14ac:dyDescent="0.2">
      <c r="G2466" s="9"/>
      <c r="H2466" s="9"/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9"/>
      <c r="X2466" s="9"/>
      <c r="Y2466" s="9"/>
      <c r="Z2466" s="9"/>
      <c r="AA2466" s="9"/>
      <c r="AB2466" s="9"/>
      <c r="AC2466" s="9"/>
      <c r="AD2466" s="9"/>
      <c r="AE2466" s="9"/>
      <c r="AF2466" s="9"/>
      <c r="AG2466" s="9"/>
      <c r="AH2466" s="9"/>
    </row>
    <row r="2467" spans="7:34" x14ac:dyDescent="0.2">
      <c r="G2467" s="9"/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9"/>
      <c r="X2467" s="9"/>
      <c r="Y2467" s="9"/>
      <c r="Z2467" s="9"/>
      <c r="AA2467" s="9"/>
      <c r="AB2467" s="9"/>
      <c r="AC2467" s="9"/>
      <c r="AD2467" s="9"/>
      <c r="AE2467" s="9"/>
      <c r="AF2467" s="9"/>
      <c r="AG2467" s="9"/>
      <c r="AH2467" s="9"/>
    </row>
    <row r="2468" spans="7:34" x14ac:dyDescent="0.2">
      <c r="G2468" s="9"/>
      <c r="H2468" s="9"/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9"/>
      <c r="X2468" s="9"/>
      <c r="Y2468" s="9"/>
      <c r="Z2468" s="9"/>
      <c r="AA2468" s="9"/>
      <c r="AB2468" s="9"/>
      <c r="AC2468" s="9"/>
      <c r="AD2468" s="9"/>
      <c r="AE2468" s="9"/>
      <c r="AF2468" s="9"/>
      <c r="AG2468" s="9"/>
      <c r="AH2468" s="9"/>
    </row>
    <row r="2469" spans="7:34" x14ac:dyDescent="0.2">
      <c r="G2469" s="9"/>
      <c r="H2469" s="9"/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9"/>
      <c r="X2469" s="9"/>
      <c r="Y2469" s="9"/>
      <c r="Z2469" s="9"/>
      <c r="AA2469" s="9"/>
      <c r="AB2469" s="9"/>
      <c r="AC2469" s="9"/>
      <c r="AD2469" s="9"/>
      <c r="AE2469" s="9"/>
      <c r="AF2469" s="9"/>
      <c r="AG2469" s="9"/>
      <c r="AH2469" s="9"/>
    </row>
    <row r="2470" spans="7:34" x14ac:dyDescent="0.2">
      <c r="G2470" s="9"/>
      <c r="H2470" s="9"/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9"/>
      <c r="X2470" s="9"/>
      <c r="Y2470" s="9"/>
      <c r="Z2470" s="9"/>
      <c r="AA2470" s="9"/>
      <c r="AB2470" s="9"/>
      <c r="AC2470" s="9"/>
      <c r="AD2470" s="9"/>
      <c r="AE2470" s="9"/>
      <c r="AF2470" s="9"/>
      <c r="AG2470" s="9"/>
      <c r="AH2470" s="9"/>
    </row>
    <row r="2471" spans="7:34" x14ac:dyDescent="0.2">
      <c r="G2471" s="9"/>
      <c r="H2471" s="9"/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9"/>
      <c r="X2471" s="9"/>
      <c r="Y2471" s="9"/>
      <c r="Z2471" s="9"/>
      <c r="AA2471" s="9"/>
      <c r="AB2471" s="9"/>
      <c r="AC2471" s="9"/>
      <c r="AD2471" s="9"/>
      <c r="AE2471" s="9"/>
      <c r="AF2471" s="9"/>
      <c r="AG2471" s="9"/>
      <c r="AH2471" s="9"/>
    </row>
    <row r="2472" spans="7:34" x14ac:dyDescent="0.2">
      <c r="G2472" s="9"/>
      <c r="H2472" s="9"/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9"/>
      <c r="X2472" s="9"/>
      <c r="Y2472" s="9"/>
      <c r="Z2472" s="9"/>
      <c r="AA2472" s="9"/>
      <c r="AB2472" s="9"/>
      <c r="AC2472" s="9"/>
      <c r="AD2472" s="9"/>
      <c r="AE2472" s="9"/>
      <c r="AF2472" s="9"/>
      <c r="AG2472" s="9"/>
      <c r="AH2472" s="9"/>
    </row>
    <row r="2473" spans="7:34" x14ac:dyDescent="0.2">
      <c r="G2473" s="9"/>
      <c r="H2473" s="9"/>
      <c r="I2473" s="9"/>
      <c r="J2473" s="9"/>
      <c r="K2473" s="9"/>
      <c r="L2473" s="9"/>
      <c r="M2473" s="9"/>
      <c r="N2473" s="9"/>
      <c r="O2473" s="9"/>
      <c r="P2473" s="9"/>
      <c r="Q2473" s="9"/>
      <c r="R2473" s="9"/>
      <c r="S2473" s="9"/>
      <c r="T2473" s="9"/>
      <c r="U2473" s="9"/>
      <c r="V2473" s="9"/>
      <c r="W2473" s="9"/>
      <c r="X2473" s="9"/>
      <c r="Y2473" s="9"/>
      <c r="Z2473" s="9"/>
      <c r="AA2473" s="9"/>
      <c r="AB2473" s="9"/>
      <c r="AC2473" s="9"/>
      <c r="AD2473" s="9"/>
      <c r="AE2473" s="9"/>
      <c r="AF2473" s="9"/>
      <c r="AG2473" s="9"/>
      <c r="AH2473" s="9"/>
    </row>
    <row r="2474" spans="7:34" x14ac:dyDescent="0.2">
      <c r="G2474" s="9"/>
      <c r="H2474" s="9"/>
      <c r="I2474" s="9"/>
      <c r="J2474" s="9"/>
      <c r="K2474" s="9"/>
      <c r="L2474" s="9"/>
      <c r="M2474" s="9"/>
      <c r="N2474" s="9"/>
      <c r="O2474" s="9"/>
      <c r="P2474" s="9"/>
      <c r="Q2474" s="9"/>
      <c r="R2474" s="9"/>
      <c r="S2474" s="9"/>
      <c r="T2474" s="9"/>
      <c r="U2474" s="9"/>
      <c r="V2474" s="9"/>
      <c r="W2474" s="9"/>
      <c r="X2474" s="9"/>
      <c r="Y2474" s="9"/>
      <c r="Z2474" s="9"/>
      <c r="AA2474" s="9"/>
      <c r="AB2474" s="9"/>
      <c r="AC2474" s="9"/>
      <c r="AD2474" s="9"/>
      <c r="AE2474" s="9"/>
      <c r="AF2474" s="9"/>
      <c r="AG2474" s="9"/>
      <c r="AH2474" s="9"/>
    </row>
    <row r="2475" spans="7:34" x14ac:dyDescent="0.2">
      <c r="G2475" s="9"/>
      <c r="H2475" s="9"/>
      <c r="I2475" s="9"/>
      <c r="J2475" s="9"/>
      <c r="K2475" s="9"/>
      <c r="L2475" s="9"/>
      <c r="M2475" s="9"/>
      <c r="N2475" s="9"/>
      <c r="O2475" s="9"/>
      <c r="P2475" s="9"/>
      <c r="Q2475" s="9"/>
      <c r="R2475" s="9"/>
      <c r="S2475" s="9"/>
      <c r="T2475" s="9"/>
      <c r="U2475" s="9"/>
      <c r="V2475" s="9"/>
      <c r="W2475" s="9"/>
      <c r="X2475" s="9"/>
      <c r="Y2475" s="9"/>
      <c r="Z2475" s="9"/>
      <c r="AA2475" s="9"/>
      <c r="AB2475" s="9"/>
      <c r="AC2475" s="9"/>
      <c r="AD2475" s="9"/>
      <c r="AE2475" s="9"/>
      <c r="AF2475" s="9"/>
      <c r="AG2475" s="9"/>
      <c r="AH2475" s="9"/>
    </row>
    <row r="2476" spans="7:34" x14ac:dyDescent="0.2">
      <c r="G2476" s="9"/>
      <c r="H2476" s="9"/>
      <c r="I2476" s="9"/>
      <c r="J2476" s="9"/>
      <c r="K2476" s="9"/>
      <c r="L2476" s="9"/>
      <c r="M2476" s="9"/>
      <c r="N2476" s="9"/>
      <c r="O2476" s="9"/>
      <c r="P2476" s="9"/>
      <c r="Q2476" s="9"/>
      <c r="R2476" s="9"/>
      <c r="S2476" s="9"/>
      <c r="T2476" s="9"/>
      <c r="U2476" s="9"/>
      <c r="V2476" s="9"/>
      <c r="W2476" s="9"/>
      <c r="X2476" s="9"/>
      <c r="Y2476" s="9"/>
      <c r="Z2476" s="9"/>
      <c r="AA2476" s="9"/>
      <c r="AB2476" s="9"/>
      <c r="AC2476" s="9"/>
      <c r="AD2476" s="9"/>
      <c r="AE2476" s="9"/>
      <c r="AF2476" s="9"/>
      <c r="AG2476" s="9"/>
      <c r="AH2476" s="9"/>
    </row>
  </sheetData>
  <pageMargins left="0.5" right="0.25" top="0.05" bottom="0" header="0.3" footer="0.3"/>
  <pageSetup fitToWidth="0" fitToHeight="0" orientation="landscape" r:id="rId1"/>
  <ignoredErrors>
    <ignoredError sqref="I10:I60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36ACDB165F64E94728C087B746F4E" ma:contentTypeVersion="1" ma:contentTypeDescription="Create a new document." ma:contentTypeScope="" ma:versionID="38e7775210294f63ddc4ac639728973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F9BDD7-29E4-4DFD-91E5-B76983C47B56}">
  <ds:schemaRefs>
    <ds:schemaRef ds:uri="http://schemas.microsoft.com/office/2006/metadata/properties"/>
    <ds:schemaRef ds:uri="http://schemas.microsoft.com/office/infopath/2007/PartnerControls"/>
    <ds:schemaRef ds:uri="052d014f-1afa-4799-97d6-cce49ec7a8af"/>
    <ds:schemaRef ds:uri="64b5d776-9b06-4c1e-b244-a3cc1d820cac"/>
  </ds:schemaRefs>
</ds:datastoreItem>
</file>

<file path=customXml/itemProps2.xml><?xml version="1.0" encoding="utf-8"?>
<ds:datastoreItem xmlns:ds="http://schemas.openxmlformats.org/officeDocument/2006/customXml" ds:itemID="{D1AEF621-F7CF-4EC8-BC43-28F2430634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CD9DFD-3B5E-411B-B0A5-2F3FE79506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2024 NonPublic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Rossana Sandoe</dc:creator>
  <cp:lastModifiedBy>Penney, Michael</cp:lastModifiedBy>
  <dcterms:created xsi:type="dcterms:W3CDTF">2024-03-08T20:54:06Z</dcterms:created>
  <dcterms:modified xsi:type="dcterms:W3CDTF">2024-03-18T15:24:20Z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0x010100BD836ACDB165F64E94728C087B746F4E</vt:lpwstr>
  </property>
  <property fmtid="{D5CDD505-2E9C-101B-9397-08002B2CF9AE}" pid="3" name="MediaServiceImageTags">
    <vt:lpwstr/>
  </property>
  <property fmtid="{D5CDD505-2E9C-101B-9397-08002B2CF9AE}" pid="4" name="Order">
    <vt:r8>266600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