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yricks\Documents\"/>
    </mc:Choice>
  </mc:AlternateContent>
  <xr:revisionPtr revIDLastSave="0" documentId="8_{CB331F11-C74C-444A-BB04-62F3C698DA67}" xr6:coauthVersionLast="47" xr6:coauthVersionMax="47" xr10:uidLastSave="{00000000-0000-0000-0000-000000000000}"/>
  <bookViews>
    <workbookView xWindow="-120" yWindow="-120" windowWidth="20730" windowHeight="11160" xr2:uid="{8721B196-BEE7-4091-98EE-0B7BA589B9FF}"/>
  </bookViews>
  <sheets>
    <sheet name="Pre-Program Opening Admin Costs" sheetId="4" r:id="rId1"/>
    <sheet name="3rd Qtr - SFY 2021" sheetId="1" r:id="rId2"/>
    <sheet name="3rd Qtr - Rejection Reasons" sheetId="5" r:id="rId3"/>
    <sheet name="4th Qtr - SFY 2021" sheetId="2" r:id="rId4"/>
    <sheet name="4th Qtr - Rejection Reasons" sheetId="6" r:id="rId5"/>
    <sheet name="1st Qtr - SFY 2022" sheetId="3" r:id="rId6"/>
    <sheet name="1st Qtr - Rejection Reason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3" l="1"/>
  <c r="C75" i="3"/>
  <c r="D75" i="2"/>
  <c r="C75" i="2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D7" i="3"/>
  <c r="C7" i="3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D7" i="2"/>
  <c r="C7" i="2"/>
  <c r="D25" i="1"/>
  <c r="D44" i="1"/>
  <c r="C28" i="1"/>
  <c r="D28" i="1"/>
  <c r="D75" i="1"/>
  <c r="C7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D7" i="1"/>
  <c r="C7" i="1"/>
</calcChain>
</file>

<file path=xl/sharedStrings.xml><?xml version="1.0" encoding="utf-8"?>
<sst xmlns="http://schemas.openxmlformats.org/spreadsheetml/2006/main" count="366" uniqueCount="121">
  <si>
    <t>Funds Expended - Quarter</t>
  </si>
  <si>
    <t>Funds Expended - Total</t>
  </si>
  <si>
    <t>Funds Remaining</t>
  </si>
  <si>
    <t>Admin Funds Expended - Quarter</t>
  </si>
  <si>
    <t>Admin Funds Expended - Total</t>
  </si>
  <si>
    <t>LIHWAP Funding</t>
  </si>
  <si>
    <t>County</t>
  </si>
  <si>
    <t>Applications Received</t>
  </si>
  <si>
    <t>Applications Processed - Quarter</t>
  </si>
  <si>
    <t>Applications Processed - Total</t>
  </si>
  <si>
    <t>Applications Approved - Quarter</t>
  </si>
  <si>
    <t>Applications Approved - Total</t>
  </si>
  <si>
    <t>Applications Rejected - Quarter</t>
  </si>
  <si>
    <t>Applications Rejected - Total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</si>
  <si>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</si>
  <si>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</si>
  <si>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</si>
  <si>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</si>
  <si>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</si>
  <si>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</si>
  <si>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</si>
  <si>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</si>
  <si>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</si>
  <si>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</si>
  <si>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</si>
  <si>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</si>
  <si>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</si>
  <si>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</si>
  <si>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</si>
  <si>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</si>
  <si>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</si>
  <si>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</si>
  <si>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</si>
  <si>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</si>
  <si>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</si>
  <si>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</si>
  <si>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</si>
  <si>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</si>
  <si>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</si>
  <si>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</si>
  <si>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</si>
  <si>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</si>
  <si>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</si>
  <si>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</si>
  <si>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</si>
  <si>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</si>
  <si>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</si>
  <si>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</si>
  <si>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</si>
  <si>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</si>
  <si>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</si>
  <si>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</si>
  <si>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</si>
  <si>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</si>
  <si>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</si>
  <si>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</si>
  <si>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</si>
  <si>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</si>
  <si>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</si>
  <si>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</si>
  <si>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</si>
  <si>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</si>
  <si>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</si>
  <si>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</si>
  <si>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</si>
  <si>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</si>
  <si>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</si>
  <si>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</si>
  <si>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</si>
  <si>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</si>
  <si>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</si>
  <si>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</si>
  <si>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</si>
  <si>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</si>
  <si>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</si>
  <si>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</si>
  <si>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</si>
  <si>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</si>
  <si>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</si>
  <si>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</si>
  <si>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</si>
  <si>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</t>
  </si>
  <si>
    <t>4th Quarter - SFY 2020</t>
  </si>
  <si>
    <t>1st Quarter SFY - 2021</t>
  </si>
  <si>
    <t>2nd Quarter - SFY 2021</t>
  </si>
  <si>
    <t>LIHWAP Applications*</t>
  </si>
  <si>
    <t xml:space="preserve">*The number of applications received may be less than the total number of applications processed. This is because a single application may contain two requests for LIHWAP, one for drinking water and one for wastewater, and each water type may have a different outcome. </t>
  </si>
  <si>
    <t>Rejection Reasons - Quarter</t>
  </si>
  <si>
    <t>Rejection Reasons - Total</t>
  </si>
  <si>
    <t>Rejection Reason</t>
  </si>
  <si>
    <t>Household does not meet definition of crisis</t>
  </si>
  <si>
    <t>Selected utility does not participate in LIHWAP</t>
  </si>
  <si>
    <t>The crisis amount needed is less than $25.</t>
  </si>
  <si>
    <t>Household income exceeds program limit.</t>
  </si>
  <si>
    <t xml:space="preserve">Household did not send proof of water responsibility </t>
  </si>
  <si>
    <t>Household is not responsible for paying for water</t>
  </si>
  <si>
    <t>Household rent includes water</t>
  </si>
  <si>
    <t>Household did not send proof of income.</t>
  </si>
  <si>
    <t>Household did not provide proof for living arrangement</t>
  </si>
  <si>
    <t>Household already received maximum number of crisis payments.</t>
  </si>
  <si>
    <t>Household did not provide proof of household composition.</t>
  </si>
  <si>
    <t>Household did not prove how it is living on zero/minimal income.</t>
  </si>
  <si>
    <t>Household did not send signed application.</t>
  </si>
  <si>
    <t>Household did not send SSN/PWEA4</t>
  </si>
  <si>
    <t>Household did not send proof of Pennsylvania residency.</t>
  </si>
  <si>
    <t>Amount of crisis payment will not resolve water emergency</t>
  </si>
  <si>
    <t>Household did not send proof of home water crisis</t>
  </si>
  <si>
    <t>Household did not provide proof of legal alien or refugee status.</t>
  </si>
  <si>
    <t>All household members received LIHWAP crisis in another household</t>
  </si>
  <si>
    <t>Household did not apply in county of residence</t>
  </si>
  <si>
    <t>All household members are ineligible aliens.</t>
  </si>
  <si>
    <t>Applicant died prior to date application processed by LIHWAP agency</t>
  </si>
  <si>
    <t>No eligible HH members b/c: change in members, ineligible non-citizen members, members already received benefit</t>
  </si>
  <si>
    <t>You do not currently live in a permanent Pennsylvania residence.</t>
  </si>
  <si>
    <t>Household did not send proof of utility termination.</t>
  </si>
  <si>
    <t>LIHWAP Funds Not Available</t>
  </si>
  <si>
    <t>Household already received maximum crisis payment</t>
  </si>
  <si>
    <t>Household did not provide birth dates for all members.</t>
  </si>
  <si>
    <t>Application received after the closure of the LIHWAP Program</t>
  </si>
  <si>
    <t xml:space="preserve">LIHWAP Application Statewide Rejection Reasons </t>
  </si>
  <si>
    <t>LIHWAP Application Statewide Rejection Reasons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</si>
</sst>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0" fillId="0" borderId="9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14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5A367-150E-433B-9B3E-ACC5D32D079A}">
  <dimension ref="B1:F13"/>
  <sheetViews>
    <sheetView tabSelected="1" workbookViewId="0">
      <selection activeCell="G5" sqref="G5"/>
    </sheetView>
  </sheetViews>
  <sheetFormatPr defaultRowHeight="15" x14ac:dyDescent="0.25"/>
  <cols>
    <col min="2" max="2" width="24.42578125" bestFit="1" customWidth="1"/>
    <col min="3" max="3" width="22" bestFit="1" customWidth="1"/>
    <col min="4" max="4" width="16.28515625" bestFit="1" customWidth="1"/>
    <col min="5" max="5" width="31" bestFit="1" customWidth="1"/>
    <col min="6" max="6" width="28.42578125" bestFit="1" customWidth="1"/>
  </cols>
  <sheetData>
    <row r="1" spans="2:6" ht="15.75" thickBot="1" x14ac:dyDescent="0.3"/>
    <row r="2" spans="2:6" x14ac:dyDescent="0.25">
      <c r="B2" s="10" t="s">
        <v>5</v>
      </c>
      <c r="C2" s="11"/>
      <c r="D2" s="11"/>
      <c r="E2" s="11"/>
      <c r="F2" s="12"/>
    </row>
    <row r="3" spans="2:6" x14ac:dyDescent="0.25">
      <c r="B3" s="13" t="s">
        <v>82</v>
      </c>
      <c r="C3" s="14"/>
      <c r="D3" s="14"/>
      <c r="E3" s="14"/>
      <c r="F3" s="15"/>
    </row>
    <row r="4" spans="2:6" x14ac:dyDescent="0.25">
      <c r="B4" s="2" t="s">
        <v>0</v>
      </c>
      <c r="C4" s="1" t="s">
        <v>1</v>
      </c>
      <c r="D4" s="1" t="s">
        <v>2</v>
      </c>
      <c r="E4" s="1" t="s">
        <v>3</v>
      </c>
      <c r="F4" s="3" t="s">
        <v>4</v>
      </c>
    </row>
    <row r="5" spans="2:6" x14ac:dyDescent="0.25">
      <c r="B5" s="2">
        <v>0</v>
      </c>
      <c r="C5" s="1">
        <v>0</v>
      </c>
      <c r="D5" s="25">
        <v>43250117</v>
      </c>
      <c r="E5" s="1">
        <v>0</v>
      </c>
      <c r="F5" s="3">
        <v>0</v>
      </c>
    </row>
    <row r="6" spans="2:6" x14ac:dyDescent="0.25">
      <c r="B6" s="16"/>
      <c r="C6" s="17"/>
      <c r="D6" s="17"/>
      <c r="E6" s="17"/>
      <c r="F6" s="18"/>
    </row>
    <row r="7" spans="2:6" x14ac:dyDescent="0.25">
      <c r="B7" s="13" t="s">
        <v>83</v>
      </c>
      <c r="C7" s="14"/>
      <c r="D7" s="14"/>
      <c r="E7" s="14"/>
      <c r="F7" s="15"/>
    </row>
    <row r="8" spans="2:6" x14ac:dyDescent="0.25">
      <c r="B8" s="2" t="s">
        <v>0</v>
      </c>
      <c r="C8" s="1" t="s">
        <v>1</v>
      </c>
      <c r="D8" s="1" t="s">
        <v>2</v>
      </c>
      <c r="E8" s="1" t="s">
        <v>3</v>
      </c>
      <c r="F8" s="3" t="s">
        <v>4</v>
      </c>
    </row>
    <row r="9" spans="2:6" x14ac:dyDescent="0.25">
      <c r="B9" s="26">
        <v>511235.02</v>
      </c>
      <c r="C9" s="25">
        <v>511235.02</v>
      </c>
      <c r="D9" s="25">
        <v>42738881.979999997</v>
      </c>
      <c r="E9" s="25">
        <v>511235.02</v>
      </c>
      <c r="F9" s="24">
        <v>511235.02</v>
      </c>
    </row>
    <row r="10" spans="2:6" x14ac:dyDescent="0.25">
      <c r="B10" s="16"/>
      <c r="C10" s="17"/>
      <c r="D10" s="17"/>
      <c r="E10" s="17"/>
      <c r="F10" s="18"/>
    </row>
    <row r="11" spans="2:6" x14ac:dyDescent="0.25">
      <c r="B11" s="13" t="s">
        <v>84</v>
      </c>
      <c r="C11" s="14"/>
      <c r="D11" s="14"/>
      <c r="E11" s="14"/>
      <c r="F11" s="15"/>
    </row>
    <row r="12" spans="2:6" x14ac:dyDescent="0.25">
      <c r="B12" s="2" t="s">
        <v>0</v>
      </c>
      <c r="C12" s="1" t="s">
        <v>1</v>
      </c>
      <c r="D12" s="1" t="s">
        <v>2</v>
      </c>
      <c r="E12" s="1" t="s">
        <v>3</v>
      </c>
      <c r="F12" s="3" t="s">
        <v>4</v>
      </c>
    </row>
    <row r="13" spans="2:6" ht="15.75" thickBot="1" x14ac:dyDescent="0.3">
      <c r="B13" s="27">
        <v>1711140.08</v>
      </c>
      <c r="C13" s="23">
        <v>2222375.1</v>
      </c>
      <c r="D13" s="23">
        <v>41027741.899999999</v>
      </c>
      <c r="E13" s="23">
        <v>1711140.08</v>
      </c>
      <c r="F13" s="22">
        <v>2222375.1</v>
      </c>
    </row>
  </sheetData>
  <mergeCells count="6">
    <mergeCell ref="B11:F11"/>
    <mergeCell ref="B2:F2"/>
    <mergeCell ref="B3:F3"/>
    <mergeCell ref="B6:F6"/>
    <mergeCell ref="B7:F7"/>
    <mergeCell ref="B10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B424-B49E-4E10-B682-70D1A5464FC4}">
  <dimension ref="A1:H77"/>
  <sheetViews>
    <sheetView topLeftCell="D73" workbookViewId="0">
      <selection activeCell="A6" sqref="A6"/>
    </sheetView>
  </sheetViews>
  <sheetFormatPr defaultRowHeight="15" x14ac:dyDescent="0.25"/>
  <cols>
    <col min="1" max="1" width="16" bestFit="1" customWidth="1"/>
    <col min="2" max="2" width="24.42578125" bestFit="1" customWidth="1"/>
    <col min="3" max="3" width="30.5703125" bestFit="1" customWidth="1"/>
    <col min="4" max="4" width="28" bestFit="1" customWidth="1"/>
    <col min="5" max="5" width="31" bestFit="1" customWidth="1"/>
    <col min="6" max="6" width="28.42578125" bestFit="1" customWidth="1"/>
    <col min="7" max="7" width="29.28515625" bestFit="1" customWidth="1"/>
    <col min="8" max="8" width="26.85546875" bestFit="1" customWidth="1"/>
  </cols>
  <sheetData>
    <row r="1" spans="1:8" x14ac:dyDescent="0.25">
      <c r="B1" s="10" t="s">
        <v>5</v>
      </c>
      <c r="C1" s="11"/>
      <c r="D1" s="11"/>
      <c r="E1" s="11"/>
      <c r="F1" s="12"/>
    </row>
    <row r="2" spans="1:8" x14ac:dyDescent="0.25">
      <c r="B2" s="2" t="s">
        <v>0</v>
      </c>
      <c r="C2" s="1" t="s">
        <v>1</v>
      </c>
      <c r="D2" s="1" t="s">
        <v>2</v>
      </c>
      <c r="E2" s="1" t="s">
        <v>3</v>
      </c>
      <c r="F2" s="3" t="s">
        <v>4</v>
      </c>
    </row>
    <row r="3" spans="1:8" ht="15.75" thickBot="1" x14ac:dyDescent="0.3">
      <c r="B3" s="27">
        <v>10994896.08</v>
      </c>
      <c r="C3" s="23">
        <v>13217271.18</v>
      </c>
      <c r="D3" s="23">
        <v>30032845.82</v>
      </c>
      <c r="E3" s="23">
        <v>403255.45</v>
      </c>
      <c r="F3" s="22">
        <v>2625630.5500000003</v>
      </c>
    </row>
    <row r="4" spans="1:8" ht="15.75" thickBot="1" x14ac:dyDescent="0.3"/>
    <row r="5" spans="1:8" x14ac:dyDescent="0.25">
      <c r="A5" s="19" t="s">
        <v>85</v>
      </c>
      <c r="B5" s="20"/>
      <c r="C5" s="20"/>
      <c r="D5" s="20"/>
      <c r="E5" s="20"/>
      <c r="F5" s="20"/>
      <c r="G5" s="20"/>
      <c r="H5" s="21"/>
    </row>
    <row r="6" spans="1:8" x14ac:dyDescent="0.25">
      <c r="A6" s="2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3" t="s">
        <v>13</v>
      </c>
    </row>
    <row r="7" spans="1:8" x14ac:dyDescent="0.25">
      <c r="A7" s="2" t="s">
        <v>14</v>
      </c>
      <c r="B7" s="1">
        <v>78</v>
      </c>
      <c r="C7" s="1">
        <f>E7+G7</f>
        <v>71</v>
      </c>
      <c r="D7" s="1">
        <f>F7+H7</f>
        <v>71</v>
      </c>
      <c r="E7" s="1">
        <v>5</v>
      </c>
      <c r="F7" s="1">
        <v>5</v>
      </c>
      <c r="G7" s="1">
        <v>66</v>
      </c>
      <c r="H7" s="3">
        <v>66</v>
      </c>
    </row>
    <row r="8" spans="1:8" x14ac:dyDescent="0.25">
      <c r="A8" s="2" t="s">
        <v>15</v>
      </c>
      <c r="B8" s="1">
        <v>5762</v>
      </c>
      <c r="C8" s="1">
        <f t="shared" ref="C8:C71" si="0">E8+G8</f>
        <v>5312</v>
      </c>
      <c r="D8" s="1">
        <f t="shared" ref="D8:D71" si="1">F8+H8</f>
        <v>5312</v>
      </c>
      <c r="E8" s="1">
        <v>2190</v>
      </c>
      <c r="F8" s="1">
        <v>2190</v>
      </c>
      <c r="G8" s="1">
        <v>3122</v>
      </c>
      <c r="H8" s="3">
        <v>3122</v>
      </c>
    </row>
    <row r="9" spans="1:8" x14ac:dyDescent="0.25">
      <c r="A9" s="2" t="s">
        <v>16</v>
      </c>
      <c r="B9" s="1">
        <v>165</v>
      </c>
      <c r="C9" s="1">
        <f t="shared" si="0"/>
        <v>142</v>
      </c>
      <c r="D9" s="1">
        <f t="shared" si="1"/>
        <v>142</v>
      </c>
      <c r="E9" s="1">
        <v>34</v>
      </c>
      <c r="F9" s="1">
        <v>34</v>
      </c>
      <c r="G9" s="1">
        <v>108</v>
      </c>
      <c r="H9" s="3">
        <v>108</v>
      </c>
    </row>
    <row r="10" spans="1:8" x14ac:dyDescent="0.25">
      <c r="A10" s="2" t="s">
        <v>17</v>
      </c>
      <c r="B10" s="1">
        <v>852</v>
      </c>
      <c r="C10" s="1">
        <f t="shared" si="0"/>
        <v>744</v>
      </c>
      <c r="D10" s="1">
        <f t="shared" si="1"/>
        <v>744</v>
      </c>
      <c r="E10" s="1">
        <v>318</v>
      </c>
      <c r="F10" s="1">
        <v>318</v>
      </c>
      <c r="G10" s="1">
        <v>426</v>
      </c>
      <c r="H10" s="3">
        <v>426</v>
      </c>
    </row>
    <row r="11" spans="1:8" x14ac:dyDescent="0.25">
      <c r="A11" s="2" t="s">
        <v>18</v>
      </c>
      <c r="B11" s="1">
        <v>86</v>
      </c>
      <c r="C11" s="1">
        <f t="shared" si="0"/>
        <v>79</v>
      </c>
      <c r="D11" s="1">
        <f t="shared" si="1"/>
        <v>79</v>
      </c>
      <c r="E11" s="1">
        <v>21</v>
      </c>
      <c r="F11" s="1">
        <v>21</v>
      </c>
      <c r="G11" s="1">
        <v>58</v>
      </c>
      <c r="H11" s="3">
        <v>58</v>
      </c>
    </row>
    <row r="12" spans="1:8" x14ac:dyDescent="0.25">
      <c r="A12" s="2" t="s">
        <v>19</v>
      </c>
      <c r="B12" s="1">
        <v>1463</v>
      </c>
      <c r="C12" s="1">
        <f t="shared" si="0"/>
        <v>1285</v>
      </c>
      <c r="D12" s="1">
        <f t="shared" si="1"/>
        <v>1285</v>
      </c>
      <c r="E12" s="1">
        <v>373</v>
      </c>
      <c r="F12" s="1">
        <v>373</v>
      </c>
      <c r="G12" s="1">
        <v>912</v>
      </c>
      <c r="H12" s="3">
        <v>912</v>
      </c>
    </row>
    <row r="13" spans="1:8" x14ac:dyDescent="0.25">
      <c r="A13" s="2" t="s">
        <v>20</v>
      </c>
      <c r="B13" s="1">
        <v>796</v>
      </c>
      <c r="C13" s="1">
        <f t="shared" si="0"/>
        <v>752</v>
      </c>
      <c r="D13" s="1">
        <f t="shared" si="1"/>
        <v>752</v>
      </c>
      <c r="E13" s="1">
        <v>385</v>
      </c>
      <c r="F13" s="1">
        <v>385</v>
      </c>
      <c r="G13" s="1">
        <v>367</v>
      </c>
      <c r="H13" s="3">
        <v>367</v>
      </c>
    </row>
    <row r="14" spans="1:8" x14ac:dyDescent="0.25">
      <c r="A14" s="2" t="s">
        <v>21</v>
      </c>
      <c r="B14" s="1">
        <v>154</v>
      </c>
      <c r="C14" s="1">
        <f t="shared" si="0"/>
        <v>145</v>
      </c>
      <c r="D14" s="1">
        <f t="shared" si="1"/>
        <v>145</v>
      </c>
      <c r="E14" s="1">
        <v>61</v>
      </c>
      <c r="F14" s="1">
        <v>61</v>
      </c>
      <c r="G14" s="1">
        <v>84</v>
      </c>
      <c r="H14" s="3">
        <v>84</v>
      </c>
    </row>
    <row r="15" spans="1:8" x14ac:dyDescent="0.25">
      <c r="A15" s="2" t="s">
        <v>22</v>
      </c>
      <c r="B15" s="1">
        <v>641</v>
      </c>
      <c r="C15" s="1">
        <f t="shared" si="0"/>
        <v>568</v>
      </c>
      <c r="D15" s="1">
        <f t="shared" si="1"/>
        <v>568</v>
      </c>
      <c r="E15" s="1">
        <v>116</v>
      </c>
      <c r="F15" s="1">
        <v>116</v>
      </c>
      <c r="G15" s="1">
        <v>452</v>
      </c>
      <c r="H15" s="3">
        <v>452</v>
      </c>
    </row>
    <row r="16" spans="1:8" x14ac:dyDescent="0.25">
      <c r="A16" s="2" t="s">
        <v>23</v>
      </c>
      <c r="B16" s="1">
        <v>368</v>
      </c>
      <c r="C16" s="1">
        <f t="shared" si="0"/>
        <v>350</v>
      </c>
      <c r="D16" s="1">
        <f t="shared" si="1"/>
        <v>350</v>
      </c>
      <c r="E16" s="1">
        <v>141</v>
      </c>
      <c r="F16" s="1">
        <v>141</v>
      </c>
      <c r="G16" s="1">
        <v>209</v>
      </c>
      <c r="H16" s="3">
        <v>209</v>
      </c>
    </row>
    <row r="17" spans="1:8" x14ac:dyDescent="0.25">
      <c r="A17" s="2" t="s">
        <v>24</v>
      </c>
      <c r="B17" s="1">
        <v>1004</v>
      </c>
      <c r="C17" s="1">
        <f t="shared" si="0"/>
        <v>998</v>
      </c>
      <c r="D17" s="1">
        <f t="shared" si="1"/>
        <v>998</v>
      </c>
      <c r="E17" s="1">
        <v>497</v>
      </c>
      <c r="F17" s="1">
        <v>497</v>
      </c>
      <c r="G17" s="1">
        <v>501</v>
      </c>
      <c r="H17" s="3">
        <v>501</v>
      </c>
    </row>
    <row r="18" spans="1:8" x14ac:dyDescent="0.25">
      <c r="A18" s="2" t="s">
        <v>25</v>
      </c>
      <c r="B18" s="1">
        <v>41</v>
      </c>
      <c r="C18" s="1">
        <f t="shared" si="0"/>
        <v>39</v>
      </c>
      <c r="D18" s="1">
        <f t="shared" si="1"/>
        <v>39</v>
      </c>
      <c r="E18" s="1">
        <v>25</v>
      </c>
      <c r="F18" s="1">
        <v>25</v>
      </c>
      <c r="G18" s="1">
        <v>14</v>
      </c>
      <c r="H18" s="3">
        <v>14</v>
      </c>
    </row>
    <row r="19" spans="1:8" x14ac:dyDescent="0.25">
      <c r="A19" s="2" t="s">
        <v>26</v>
      </c>
      <c r="B19" s="1">
        <v>209</v>
      </c>
      <c r="C19" s="1">
        <f t="shared" si="0"/>
        <v>184</v>
      </c>
      <c r="D19" s="1">
        <f t="shared" si="1"/>
        <v>184</v>
      </c>
      <c r="E19" s="1">
        <v>35</v>
      </c>
      <c r="F19" s="1">
        <v>35</v>
      </c>
      <c r="G19" s="1">
        <v>149</v>
      </c>
      <c r="H19" s="3">
        <v>149</v>
      </c>
    </row>
    <row r="20" spans="1:8" x14ac:dyDescent="0.25">
      <c r="A20" s="2" t="s">
        <v>27</v>
      </c>
      <c r="B20" s="1">
        <v>106</v>
      </c>
      <c r="C20" s="1">
        <f t="shared" si="0"/>
        <v>97</v>
      </c>
      <c r="D20" s="1">
        <f t="shared" si="1"/>
        <v>97</v>
      </c>
      <c r="E20" s="1">
        <v>26</v>
      </c>
      <c r="F20" s="1">
        <v>26</v>
      </c>
      <c r="G20" s="1">
        <v>71</v>
      </c>
      <c r="H20" s="3">
        <v>71</v>
      </c>
    </row>
    <row r="21" spans="1:8" x14ac:dyDescent="0.25">
      <c r="A21" s="2" t="s">
        <v>28</v>
      </c>
      <c r="B21" s="1">
        <v>535</v>
      </c>
      <c r="C21" s="1">
        <f t="shared" si="0"/>
        <v>501</v>
      </c>
      <c r="D21" s="1">
        <f t="shared" si="1"/>
        <v>501</v>
      </c>
      <c r="E21" s="1">
        <v>182</v>
      </c>
      <c r="F21" s="1">
        <v>182</v>
      </c>
      <c r="G21" s="1">
        <v>319</v>
      </c>
      <c r="H21" s="3">
        <v>319</v>
      </c>
    </row>
    <row r="22" spans="1:8" x14ac:dyDescent="0.25">
      <c r="A22" s="2" t="s">
        <v>29</v>
      </c>
      <c r="B22" s="1">
        <v>119</v>
      </c>
      <c r="C22" s="1">
        <f t="shared" si="0"/>
        <v>107</v>
      </c>
      <c r="D22" s="1">
        <f t="shared" si="1"/>
        <v>107</v>
      </c>
      <c r="E22" s="1">
        <v>51</v>
      </c>
      <c r="F22" s="1">
        <v>51</v>
      </c>
      <c r="G22" s="1">
        <v>56</v>
      </c>
      <c r="H22" s="3">
        <v>56</v>
      </c>
    </row>
    <row r="23" spans="1:8" x14ac:dyDescent="0.25">
      <c r="A23" s="2" t="s">
        <v>30</v>
      </c>
      <c r="B23" s="1">
        <v>359</v>
      </c>
      <c r="C23" s="1">
        <f t="shared" si="0"/>
        <v>351</v>
      </c>
      <c r="D23" s="1">
        <f t="shared" si="1"/>
        <v>351</v>
      </c>
      <c r="E23" s="1">
        <v>186</v>
      </c>
      <c r="F23" s="1">
        <v>186</v>
      </c>
      <c r="G23" s="1">
        <v>165</v>
      </c>
      <c r="H23" s="3">
        <v>165</v>
      </c>
    </row>
    <row r="24" spans="1:8" x14ac:dyDescent="0.25">
      <c r="A24" s="2" t="s">
        <v>31</v>
      </c>
      <c r="B24" s="1">
        <v>103</v>
      </c>
      <c r="C24" s="1">
        <f t="shared" si="0"/>
        <v>100</v>
      </c>
      <c r="D24" s="1">
        <f t="shared" si="1"/>
        <v>100</v>
      </c>
      <c r="E24" s="1">
        <v>33</v>
      </c>
      <c r="F24" s="1">
        <v>33</v>
      </c>
      <c r="G24" s="1">
        <v>67</v>
      </c>
      <c r="H24" s="3">
        <v>67</v>
      </c>
    </row>
    <row r="25" spans="1:8" x14ac:dyDescent="0.25">
      <c r="A25" s="2" t="s">
        <v>32</v>
      </c>
      <c r="B25" s="1">
        <v>253</v>
      </c>
      <c r="C25" s="1">
        <f t="shared" si="0"/>
        <v>236</v>
      </c>
      <c r="D25" s="1">
        <f t="shared" si="1"/>
        <v>236</v>
      </c>
      <c r="E25" s="1">
        <v>103</v>
      </c>
      <c r="F25" s="1">
        <v>103</v>
      </c>
      <c r="G25" s="1">
        <v>133</v>
      </c>
      <c r="H25" s="3">
        <v>133</v>
      </c>
    </row>
    <row r="26" spans="1:8" x14ac:dyDescent="0.25">
      <c r="A26" s="2" t="s">
        <v>33</v>
      </c>
      <c r="B26" s="1">
        <v>137</v>
      </c>
      <c r="C26" s="1">
        <f t="shared" si="0"/>
        <v>128</v>
      </c>
      <c r="D26" s="1">
        <f t="shared" si="1"/>
        <v>128</v>
      </c>
      <c r="E26" s="1">
        <v>20</v>
      </c>
      <c r="F26" s="1">
        <v>20</v>
      </c>
      <c r="G26" s="1">
        <v>108</v>
      </c>
      <c r="H26" s="3">
        <v>108</v>
      </c>
    </row>
    <row r="27" spans="1:8" x14ac:dyDescent="0.25">
      <c r="A27" s="2" t="s">
        <v>34</v>
      </c>
      <c r="B27" s="1">
        <v>492</v>
      </c>
      <c r="C27" s="1">
        <f t="shared" si="0"/>
        <v>421</v>
      </c>
      <c r="D27" s="1">
        <f t="shared" si="1"/>
        <v>421</v>
      </c>
      <c r="E27" s="1">
        <v>90</v>
      </c>
      <c r="F27" s="1">
        <v>90</v>
      </c>
      <c r="G27" s="1">
        <v>331</v>
      </c>
      <c r="H27" s="3">
        <v>331</v>
      </c>
    </row>
    <row r="28" spans="1:8" x14ac:dyDescent="0.25">
      <c r="A28" s="2" t="s">
        <v>35</v>
      </c>
      <c r="B28" s="1">
        <v>946</v>
      </c>
      <c r="C28" s="1">
        <f t="shared" si="0"/>
        <v>900</v>
      </c>
      <c r="D28" s="1">
        <f t="shared" si="1"/>
        <v>900</v>
      </c>
      <c r="E28" s="1">
        <v>294</v>
      </c>
      <c r="F28" s="1">
        <v>294</v>
      </c>
      <c r="G28" s="1">
        <v>606</v>
      </c>
      <c r="H28" s="3">
        <v>606</v>
      </c>
    </row>
    <row r="29" spans="1:8" x14ac:dyDescent="0.25">
      <c r="A29" s="2" t="s">
        <v>36</v>
      </c>
      <c r="B29" s="1">
        <v>2121</v>
      </c>
      <c r="C29" s="1">
        <f t="shared" si="0"/>
        <v>1922</v>
      </c>
      <c r="D29" s="1">
        <f t="shared" si="1"/>
        <v>1922</v>
      </c>
      <c r="E29" s="1">
        <v>842</v>
      </c>
      <c r="F29" s="1">
        <v>842</v>
      </c>
      <c r="G29" s="1">
        <v>1080</v>
      </c>
      <c r="H29" s="3">
        <v>1080</v>
      </c>
    </row>
    <row r="30" spans="1:8" x14ac:dyDescent="0.25">
      <c r="A30" s="2" t="s">
        <v>37</v>
      </c>
      <c r="B30" s="1">
        <v>107</v>
      </c>
      <c r="C30" s="1">
        <f t="shared" si="0"/>
        <v>93</v>
      </c>
      <c r="D30" s="1">
        <f t="shared" si="1"/>
        <v>93</v>
      </c>
      <c r="E30" s="1">
        <v>36</v>
      </c>
      <c r="F30" s="1">
        <v>36</v>
      </c>
      <c r="G30" s="1">
        <v>57</v>
      </c>
      <c r="H30" s="3">
        <v>57</v>
      </c>
    </row>
    <row r="31" spans="1:8" x14ac:dyDescent="0.25">
      <c r="A31" s="2" t="s">
        <v>38</v>
      </c>
      <c r="B31" s="1">
        <v>1658</v>
      </c>
      <c r="C31" s="1">
        <f t="shared" si="0"/>
        <v>1623</v>
      </c>
      <c r="D31" s="1">
        <f t="shared" si="1"/>
        <v>1623</v>
      </c>
      <c r="E31" s="1">
        <v>781</v>
      </c>
      <c r="F31" s="1">
        <v>781</v>
      </c>
      <c r="G31" s="1">
        <v>842</v>
      </c>
      <c r="H31" s="3">
        <v>842</v>
      </c>
    </row>
    <row r="32" spans="1:8" x14ac:dyDescent="0.25">
      <c r="A32" s="2" t="s">
        <v>39</v>
      </c>
      <c r="B32" s="1">
        <v>941</v>
      </c>
      <c r="C32" s="1">
        <f t="shared" si="0"/>
        <v>912</v>
      </c>
      <c r="D32" s="1">
        <f t="shared" si="1"/>
        <v>912</v>
      </c>
      <c r="E32" s="1">
        <v>474</v>
      </c>
      <c r="F32" s="1">
        <v>474</v>
      </c>
      <c r="G32" s="1">
        <v>438</v>
      </c>
      <c r="H32" s="3">
        <v>438</v>
      </c>
    </row>
    <row r="33" spans="1:8" x14ac:dyDescent="0.25">
      <c r="A33" s="2" t="s">
        <v>40</v>
      </c>
      <c r="B33" s="1">
        <v>8</v>
      </c>
      <c r="C33" s="1">
        <f t="shared" si="0"/>
        <v>9</v>
      </c>
      <c r="D33" s="1">
        <f t="shared" si="1"/>
        <v>9</v>
      </c>
      <c r="E33" s="1">
        <v>5</v>
      </c>
      <c r="F33" s="1">
        <v>5</v>
      </c>
      <c r="G33" s="1">
        <v>4</v>
      </c>
      <c r="H33" s="3">
        <v>4</v>
      </c>
    </row>
    <row r="34" spans="1:8" x14ac:dyDescent="0.25">
      <c r="A34" s="2" t="s">
        <v>41</v>
      </c>
      <c r="B34" s="1">
        <v>198</v>
      </c>
      <c r="C34" s="1">
        <f t="shared" si="0"/>
        <v>169</v>
      </c>
      <c r="D34" s="1">
        <f t="shared" si="1"/>
        <v>169</v>
      </c>
      <c r="E34" s="1">
        <v>11</v>
      </c>
      <c r="F34" s="1">
        <v>11</v>
      </c>
      <c r="G34" s="1">
        <v>158</v>
      </c>
      <c r="H34" s="3">
        <v>158</v>
      </c>
    </row>
    <row r="35" spans="1:8" x14ac:dyDescent="0.25">
      <c r="A35" s="2" t="s">
        <v>42</v>
      </c>
      <c r="B35" s="1">
        <v>5</v>
      </c>
      <c r="C35" s="1">
        <f t="shared" si="0"/>
        <v>3</v>
      </c>
      <c r="D35" s="1">
        <f t="shared" si="1"/>
        <v>3</v>
      </c>
      <c r="E35" s="1">
        <v>0</v>
      </c>
      <c r="F35" s="1">
        <v>0</v>
      </c>
      <c r="G35" s="1">
        <v>3</v>
      </c>
      <c r="H35" s="3">
        <v>3</v>
      </c>
    </row>
    <row r="36" spans="1:8" x14ac:dyDescent="0.25">
      <c r="A36" s="2" t="s">
        <v>43</v>
      </c>
      <c r="B36" s="1">
        <v>157</v>
      </c>
      <c r="C36" s="1">
        <f t="shared" si="0"/>
        <v>149</v>
      </c>
      <c r="D36" s="1">
        <f t="shared" si="1"/>
        <v>149</v>
      </c>
      <c r="E36" s="1">
        <v>64</v>
      </c>
      <c r="F36" s="1">
        <v>64</v>
      </c>
      <c r="G36" s="1">
        <v>85</v>
      </c>
      <c r="H36" s="3">
        <v>85</v>
      </c>
    </row>
    <row r="37" spans="1:8" x14ac:dyDescent="0.25">
      <c r="A37" s="2" t="s">
        <v>44</v>
      </c>
      <c r="B37" s="1">
        <v>90</v>
      </c>
      <c r="C37" s="1">
        <f t="shared" si="0"/>
        <v>82</v>
      </c>
      <c r="D37" s="1">
        <f t="shared" si="1"/>
        <v>82</v>
      </c>
      <c r="E37" s="1">
        <v>30</v>
      </c>
      <c r="F37" s="1">
        <v>30</v>
      </c>
      <c r="G37" s="1">
        <v>52</v>
      </c>
      <c r="H37" s="3">
        <v>52</v>
      </c>
    </row>
    <row r="38" spans="1:8" x14ac:dyDescent="0.25">
      <c r="A38" s="2" t="s">
        <v>45</v>
      </c>
      <c r="B38" s="1">
        <v>192</v>
      </c>
      <c r="C38" s="1">
        <f t="shared" si="0"/>
        <v>188</v>
      </c>
      <c r="D38" s="1">
        <f t="shared" si="1"/>
        <v>188</v>
      </c>
      <c r="E38" s="1">
        <v>71</v>
      </c>
      <c r="F38" s="1">
        <v>71</v>
      </c>
      <c r="G38" s="1">
        <v>117</v>
      </c>
      <c r="H38" s="3">
        <v>117</v>
      </c>
    </row>
    <row r="39" spans="1:8" x14ac:dyDescent="0.25">
      <c r="A39" s="2" t="s">
        <v>46</v>
      </c>
      <c r="B39" s="1">
        <v>178</v>
      </c>
      <c r="C39" s="1">
        <f t="shared" si="0"/>
        <v>179</v>
      </c>
      <c r="D39" s="1">
        <f t="shared" si="1"/>
        <v>179</v>
      </c>
      <c r="E39" s="1">
        <v>86</v>
      </c>
      <c r="F39" s="1">
        <v>86</v>
      </c>
      <c r="G39" s="1">
        <v>93</v>
      </c>
      <c r="H39" s="3">
        <v>93</v>
      </c>
    </row>
    <row r="40" spans="1:8" x14ac:dyDescent="0.25">
      <c r="A40" s="2" t="s">
        <v>47</v>
      </c>
      <c r="B40" s="1">
        <v>18</v>
      </c>
      <c r="C40" s="1">
        <f t="shared" si="0"/>
        <v>18</v>
      </c>
      <c r="D40" s="1">
        <f t="shared" si="1"/>
        <v>18</v>
      </c>
      <c r="E40" s="1">
        <v>6</v>
      </c>
      <c r="F40" s="1">
        <v>6</v>
      </c>
      <c r="G40" s="1">
        <v>12</v>
      </c>
      <c r="H40" s="3">
        <v>12</v>
      </c>
    </row>
    <row r="41" spans="1:8" x14ac:dyDescent="0.25">
      <c r="A41" s="2" t="s">
        <v>48</v>
      </c>
      <c r="B41" s="1">
        <v>1319</v>
      </c>
      <c r="C41" s="1">
        <f t="shared" si="0"/>
        <v>1147</v>
      </c>
      <c r="D41" s="1">
        <f t="shared" si="1"/>
        <v>1147</v>
      </c>
      <c r="E41" s="1">
        <v>624</v>
      </c>
      <c r="F41" s="1">
        <v>624</v>
      </c>
      <c r="G41" s="1">
        <v>523</v>
      </c>
      <c r="H41" s="3">
        <v>523</v>
      </c>
    </row>
    <row r="42" spans="1:8" x14ac:dyDescent="0.25">
      <c r="A42" s="2" t="s">
        <v>49</v>
      </c>
      <c r="B42" s="1">
        <v>799</v>
      </c>
      <c r="C42" s="1">
        <f t="shared" si="0"/>
        <v>756</v>
      </c>
      <c r="D42" s="1">
        <f t="shared" si="1"/>
        <v>756</v>
      </c>
      <c r="E42" s="1">
        <v>211</v>
      </c>
      <c r="F42" s="1">
        <v>211</v>
      </c>
      <c r="G42" s="1">
        <v>545</v>
      </c>
      <c r="H42" s="3">
        <v>545</v>
      </c>
    </row>
    <row r="43" spans="1:8" x14ac:dyDescent="0.25">
      <c r="A43" s="2" t="s">
        <v>50</v>
      </c>
      <c r="B43" s="1">
        <v>676</v>
      </c>
      <c r="C43" s="1">
        <f t="shared" si="0"/>
        <v>674</v>
      </c>
      <c r="D43" s="1">
        <f t="shared" si="1"/>
        <v>674</v>
      </c>
      <c r="E43" s="1">
        <v>392</v>
      </c>
      <c r="F43" s="1">
        <v>392</v>
      </c>
      <c r="G43" s="1">
        <v>282</v>
      </c>
      <c r="H43" s="3">
        <v>282</v>
      </c>
    </row>
    <row r="44" spans="1:8" x14ac:dyDescent="0.25">
      <c r="A44" s="2" t="s">
        <v>51</v>
      </c>
      <c r="B44" s="1">
        <v>314</v>
      </c>
      <c r="C44" s="1">
        <f t="shared" si="0"/>
        <v>294</v>
      </c>
      <c r="D44" s="1">
        <f t="shared" si="1"/>
        <v>294</v>
      </c>
      <c r="E44" s="1">
        <v>72</v>
      </c>
      <c r="F44" s="1">
        <v>72</v>
      </c>
      <c r="G44" s="1">
        <v>222</v>
      </c>
      <c r="H44" s="3">
        <v>222</v>
      </c>
    </row>
    <row r="45" spans="1:8" x14ac:dyDescent="0.25">
      <c r="A45" s="2" t="s">
        <v>52</v>
      </c>
      <c r="B45" s="1">
        <v>880</v>
      </c>
      <c r="C45" s="1">
        <f t="shared" si="0"/>
        <v>775</v>
      </c>
      <c r="D45" s="1">
        <f t="shared" si="1"/>
        <v>775</v>
      </c>
      <c r="E45" s="1">
        <v>181</v>
      </c>
      <c r="F45" s="1">
        <v>181</v>
      </c>
      <c r="G45" s="1">
        <v>594</v>
      </c>
      <c r="H45" s="3">
        <v>594</v>
      </c>
    </row>
    <row r="46" spans="1:8" x14ac:dyDescent="0.25">
      <c r="A46" s="2" t="s">
        <v>53</v>
      </c>
      <c r="B46" s="1">
        <v>2228</v>
      </c>
      <c r="C46" s="1">
        <f t="shared" si="0"/>
        <v>2047</v>
      </c>
      <c r="D46" s="1">
        <f t="shared" si="1"/>
        <v>2047</v>
      </c>
      <c r="E46" s="1">
        <v>1010</v>
      </c>
      <c r="F46" s="1">
        <v>1010</v>
      </c>
      <c r="G46" s="1">
        <v>1037</v>
      </c>
      <c r="H46" s="3">
        <v>1037</v>
      </c>
    </row>
    <row r="47" spans="1:8" x14ac:dyDescent="0.25">
      <c r="A47" s="2" t="s">
        <v>54</v>
      </c>
      <c r="B47" s="1">
        <v>584</v>
      </c>
      <c r="C47" s="1">
        <f t="shared" si="0"/>
        <v>597</v>
      </c>
      <c r="D47" s="1">
        <f t="shared" si="1"/>
        <v>597</v>
      </c>
      <c r="E47" s="1">
        <v>261</v>
      </c>
      <c r="F47" s="1">
        <v>261</v>
      </c>
      <c r="G47" s="1">
        <v>336</v>
      </c>
      <c r="H47" s="3">
        <v>336</v>
      </c>
    </row>
    <row r="48" spans="1:8" x14ac:dyDescent="0.25">
      <c r="A48" s="2" t="s">
        <v>55</v>
      </c>
      <c r="B48" s="1">
        <v>165</v>
      </c>
      <c r="C48" s="1">
        <f t="shared" si="0"/>
        <v>160</v>
      </c>
      <c r="D48" s="1">
        <f t="shared" si="1"/>
        <v>160</v>
      </c>
      <c r="E48" s="1">
        <v>74</v>
      </c>
      <c r="F48" s="1">
        <v>74</v>
      </c>
      <c r="G48" s="1">
        <v>86</v>
      </c>
      <c r="H48" s="3">
        <v>86</v>
      </c>
    </row>
    <row r="49" spans="1:8" x14ac:dyDescent="0.25">
      <c r="A49" s="2" t="s">
        <v>56</v>
      </c>
      <c r="B49" s="1">
        <v>762</v>
      </c>
      <c r="C49" s="1">
        <f t="shared" si="0"/>
        <v>757</v>
      </c>
      <c r="D49" s="1">
        <f t="shared" si="1"/>
        <v>757</v>
      </c>
      <c r="E49" s="1">
        <v>401</v>
      </c>
      <c r="F49" s="1">
        <v>401</v>
      </c>
      <c r="G49" s="1">
        <v>356</v>
      </c>
      <c r="H49" s="3">
        <v>356</v>
      </c>
    </row>
    <row r="50" spans="1:8" x14ac:dyDescent="0.25">
      <c r="A50" s="2" t="s">
        <v>57</v>
      </c>
      <c r="B50" s="1">
        <v>77</v>
      </c>
      <c r="C50" s="1">
        <f t="shared" si="0"/>
        <v>76</v>
      </c>
      <c r="D50" s="1">
        <f t="shared" si="1"/>
        <v>76</v>
      </c>
      <c r="E50" s="1">
        <v>26</v>
      </c>
      <c r="F50" s="1">
        <v>26</v>
      </c>
      <c r="G50" s="1">
        <v>50</v>
      </c>
      <c r="H50" s="3">
        <v>50</v>
      </c>
    </row>
    <row r="51" spans="1:8" x14ac:dyDescent="0.25">
      <c r="A51" s="2" t="s">
        <v>58</v>
      </c>
      <c r="B51" s="1">
        <v>431</v>
      </c>
      <c r="C51" s="1">
        <f t="shared" si="0"/>
        <v>364</v>
      </c>
      <c r="D51" s="1">
        <f t="shared" si="1"/>
        <v>364</v>
      </c>
      <c r="E51" s="1">
        <v>115</v>
      </c>
      <c r="F51" s="1">
        <v>115</v>
      </c>
      <c r="G51" s="1">
        <v>249</v>
      </c>
      <c r="H51" s="3">
        <v>249</v>
      </c>
    </row>
    <row r="52" spans="1:8" x14ac:dyDescent="0.25">
      <c r="A52" s="2" t="s">
        <v>59</v>
      </c>
      <c r="B52" s="1">
        <v>1009</v>
      </c>
      <c r="C52" s="1">
        <f t="shared" si="0"/>
        <v>882</v>
      </c>
      <c r="D52" s="1">
        <f t="shared" si="1"/>
        <v>882</v>
      </c>
      <c r="E52" s="1">
        <v>324</v>
      </c>
      <c r="F52" s="1">
        <v>324</v>
      </c>
      <c r="G52" s="1">
        <v>558</v>
      </c>
      <c r="H52" s="3">
        <v>558</v>
      </c>
    </row>
    <row r="53" spans="1:8" x14ac:dyDescent="0.25">
      <c r="A53" s="2" t="s">
        <v>60</v>
      </c>
      <c r="B53" s="1">
        <v>4</v>
      </c>
      <c r="C53" s="1">
        <f t="shared" si="0"/>
        <v>3</v>
      </c>
      <c r="D53" s="1">
        <f t="shared" si="1"/>
        <v>3</v>
      </c>
      <c r="E53" s="1">
        <v>0</v>
      </c>
      <c r="F53" s="1">
        <v>0</v>
      </c>
      <c r="G53" s="1">
        <v>3</v>
      </c>
      <c r="H53" s="3">
        <v>3</v>
      </c>
    </row>
    <row r="54" spans="1:8" x14ac:dyDescent="0.25">
      <c r="A54" s="2" t="s">
        <v>61</v>
      </c>
      <c r="B54" s="1">
        <v>665</v>
      </c>
      <c r="C54" s="1">
        <f t="shared" si="0"/>
        <v>570</v>
      </c>
      <c r="D54" s="1">
        <f t="shared" si="1"/>
        <v>570</v>
      </c>
      <c r="E54" s="1">
        <v>121</v>
      </c>
      <c r="F54" s="1">
        <v>121</v>
      </c>
      <c r="G54" s="1">
        <v>449</v>
      </c>
      <c r="H54" s="3">
        <v>449</v>
      </c>
    </row>
    <row r="55" spans="1:8" x14ac:dyDescent="0.25">
      <c r="A55" s="2" t="s">
        <v>62</v>
      </c>
      <c r="B55" s="1">
        <v>694</v>
      </c>
      <c r="C55" s="1">
        <f t="shared" si="0"/>
        <v>681</v>
      </c>
      <c r="D55" s="1">
        <f t="shared" si="1"/>
        <v>681</v>
      </c>
      <c r="E55" s="1">
        <v>386</v>
      </c>
      <c r="F55" s="1">
        <v>386</v>
      </c>
      <c r="G55" s="1">
        <v>295</v>
      </c>
      <c r="H55" s="3">
        <v>295</v>
      </c>
    </row>
    <row r="56" spans="1:8" x14ac:dyDescent="0.25">
      <c r="A56" s="2" t="s">
        <v>63</v>
      </c>
      <c r="B56" s="1">
        <v>39</v>
      </c>
      <c r="C56" s="1">
        <f t="shared" si="0"/>
        <v>37</v>
      </c>
      <c r="D56" s="1">
        <f t="shared" si="1"/>
        <v>37</v>
      </c>
      <c r="E56" s="1">
        <v>17</v>
      </c>
      <c r="F56" s="1">
        <v>17</v>
      </c>
      <c r="G56" s="1">
        <v>20</v>
      </c>
      <c r="H56" s="3">
        <v>20</v>
      </c>
    </row>
    <row r="57" spans="1:8" x14ac:dyDescent="0.25">
      <c r="A57" s="2" t="s">
        <v>64</v>
      </c>
      <c r="B57" s="1">
        <v>6611</v>
      </c>
      <c r="C57" s="1">
        <f t="shared" si="0"/>
        <v>5119</v>
      </c>
      <c r="D57" s="1">
        <f t="shared" si="1"/>
        <v>5119</v>
      </c>
      <c r="E57" s="1">
        <v>2007</v>
      </c>
      <c r="F57" s="1">
        <v>2007</v>
      </c>
      <c r="G57" s="1">
        <v>3112</v>
      </c>
      <c r="H57" s="3">
        <v>3112</v>
      </c>
    </row>
    <row r="58" spans="1:8" x14ac:dyDescent="0.25">
      <c r="A58" s="2" t="s">
        <v>65</v>
      </c>
      <c r="B58" s="1">
        <v>160</v>
      </c>
      <c r="C58" s="1">
        <f t="shared" si="0"/>
        <v>132</v>
      </c>
      <c r="D58" s="1">
        <f t="shared" si="1"/>
        <v>132</v>
      </c>
      <c r="E58" s="1">
        <v>47</v>
      </c>
      <c r="F58" s="1">
        <v>47</v>
      </c>
      <c r="G58" s="1">
        <v>85</v>
      </c>
      <c r="H58" s="3">
        <v>85</v>
      </c>
    </row>
    <row r="59" spans="1:8" x14ac:dyDescent="0.25">
      <c r="A59" s="2" t="s">
        <v>66</v>
      </c>
      <c r="B59" s="1">
        <v>44</v>
      </c>
      <c r="C59" s="1">
        <f t="shared" si="0"/>
        <v>41</v>
      </c>
      <c r="D59" s="1">
        <f t="shared" si="1"/>
        <v>41</v>
      </c>
      <c r="E59" s="1">
        <v>18</v>
      </c>
      <c r="F59" s="1">
        <v>18</v>
      </c>
      <c r="G59" s="1">
        <v>23</v>
      </c>
      <c r="H59" s="3">
        <v>23</v>
      </c>
    </row>
    <row r="60" spans="1:8" x14ac:dyDescent="0.25">
      <c r="A60" s="2" t="s">
        <v>67</v>
      </c>
      <c r="B60" s="1">
        <v>663</v>
      </c>
      <c r="C60" s="1">
        <f t="shared" si="0"/>
        <v>601</v>
      </c>
      <c r="D60" s="1">
        <f t="shared" si="1"/>
        <v>601</v>
      </c>
      <c r="E60" s="1">
        <v>196</v>
      </c>
      <c r="F60" s="1">
        <v>196</v>
      </c>
      <c r="G60" s="1">
        <v>405</v>
      </c>
      <c r="H60" s="3">
        <v>405</v>
      </c>
    </row>
    <row r="61" spans="1:8" x14ac:dyDescent="0.25">
      <c r="A61" s="2" t="s">
        <v>68</v>
      </c>
      <c r="B61" s="1">
        <v>37</v>
      </c>
      <c r="C61" s="1">
        <f t="shared" si="0"/>
        <v>32</v>
      </c>
      <c r="D61" s="1">
        <f t="shared" si="1"/>
        <v>32</v>
      </c>
      <c r="E61" s="1">
        <v>2</v>
      </c>
      <c r="F61" s="1">
        <v>2</v>
      </c>
      <c r="G61" s="1">
        <v>30</v>
      </c>
      <c r="H61" s="3">
        <v>30</v>
      </c>
    </row>
    <row r="62" spans="1:8" x14ac:dyDescent="0.25">
      <c r="A62" s="2" t="s">
        <v>69</v>
      </c>
      <c r="B62" s="1">
        <v>239</v>
      </c>
      <c r="C62" s="1">
        <f t="shared" si="0"/>
        <v>225</v>
      </c>
      <c r="D62" s="1">
        <f t="shared" si="1"/>
        <v>225</v>
      </c>
      <c r="E62" s="1">
        <v>76</v>
      </c>
      <c r="F62" s="1">
        <v>76</v>
      </c>
      <c r="G62" s="1">
        <v>149</v>
      </c>
      <c r="H62" s="3">
        <v>149</v>
      </c>
    </row>
    <row r="63" spans="1:8" x14ac:dyDescent="0.25">
      <c r="A63" s="2" t="s">
        <v>70</v>
      </c>
      <c r="B63" s="1">
        <v>4</v>
      </c>
      <c r="C63" s="1">
        <f t="shared" si="0"/>
        <v>4</v>
      </c>
      <c r="D63" s="1">
        <f t="shared" si="1"/>
        <v>4</v>
      </c>
      <c r="E63" s="1">
        <v>0</v>
      </c>
      <c r="F63" s="1">
        <v>0</v>
      </c>
      <c r="G63" s="1">
        <v>4</v>
      </c>
      <c r="H63" s="3">
        <v>4</v>
      </c>
    </row>
    <row r="64" spans="1:8" x14ac:dyDescent="0.25">
      <c r="A64" s="2" t="s">
        <v>71</v>
      </c>
      <c r="B64" s="1">
        <v>73</v>
      </c>
      <c r="C64" s="1">
        <f t="shared" si="0"/>
        <v>68</v>
      </c>
      <c r="D64" s="1">
        <f t="shared" si="1"/>
        <v>68</v>
      </c>
      <c r="E64" s="1">
        <v>25</v>
      </c>
      <c r="F64" s="1">
        <v>25</v>
      </c>
      <c r="G64" s="1">
        <v>43</v>
      </c>
      <c r="H64" s="3">
        <v>43</v>
      </c>
    </row>
    <row r="65" spans="1:8" x14ac:dyDescent="0.25">
      <c r="A65" s="2" t="s">
        <v>72</v>
      </c>
      <c r="B65" s="1">
        <v>79</v>
      </c>
      <c r="C65" s="1">
        <f t="shared" si="0"/>
        <v>75</v>
      </c>
      <c r="D65" s="1">
        <f t="shared" si="1"/>
        <v>75</v>
      </c>
      <c r="E65" s="1">
        <v>35</v>
      </c>
      <c r="F65" s="1">
        <v>35</v>
      </c>
      <c r="G65" s="1">
        <v>40</v>
      </c>
      <c r="H65" s="3">
        <v>40</v>
      </c>
    </row>
    <row r="66" spans="1:8" x14ac:dyDescent="0.25">
      <c r="A66" s="2" t="s">
        <v>73</v>
      </c>
      <c r="B66" s="1">
        <v>30</v>
      </c>
      <c r="C66" s="1">
        <f t="shared" si="0"/>
        <v>25</v>
      </c>
      <c r="D66" s="1">
        <f t="shared" si="1"/>
        <v>25</v>
      </c>
      <c r="E66" s="1">
        <v>7</v>
      </c>
      <c r="F66" s="1">
        <v>7</v>
      </c>
      <c r="G66" s="1">
        <v>18</v>
      </c>
      <c r="H66" s="3">
        <v>18</v>
      </c>
    </row>
    <row r="67" spans="1:8" x14ac:dyDescent="0.25">
      <c r="A67" s="2" t="s">
        <v>74</v>
      </c>
      <c r="B67" s="1">
        <v>188</v>
      </c>
      <c r="C67" s="1">
        <f t="shared" si="0"/>
        <v>177</v>
      </c>
      <c r="D67" s="1">
        <f t="shared" si="1"/>
        <v>177</v>
      </c>
      <c r="E67" s="1">
        <v>46</v>
      </c>
      <c r="F67" s="1">
        <v>46</v>
      </c>
      <c r="G67" s="1">
        <v>131</v>
      </c>
      <c r="H67" s="3">
        <v>131</v>
      </c>
    </row>
    <row r="68" spans="1:8" x14ac:dyDescent="0.25">
      <c r="A68" s="2" t="s">
        <v>75</v>
      </c>
      <c r="B68" s="1">
        <v>120</v>
      </c>
      <c r="C68" s="1">
        <f t="shared" si="0"/>
        <v>104</v>
      </c>
      <c r="D68" s="1">
        <f t="shared" si="1"/>
        <v>104</v>
      </c>
      <c r="E68" s="1">
        <v>43</v>
      </c>
      <c r="F68" s="1">
        <v>43</v>
      </c>
      <c r="G68" s="1">
        <v>61</v>
      </c>
      <c r="H68" s="3">
        <v>61</v>
      </c>
    </row>
    <row r="69" spans="1:8" x14ac:dyDescent="0.25">
      <c r="A69" s="2" t="s">
        <v>76</v>
      </c>
      <c r="B69" s="1">
        <v>1074</v>
      </c>
      <c r="C69" s="1">
        <f t="shared" si="0"/>
        <v>1088</v>
      </c>
      <c r="D69" s="1">
        <f t="shared" si="1"/>
        <v>1088</v>
      </c>
      <c r="E69" s="1">
        <v>523</v>
      </c>
      <c r="F69" s="1">
        <v>523</v>
      </c>
      <c r="G69" s="1">
        <v>565</v>
      </c>
      <c r="H69" s="3">
        <v>565</v>
      </c>
    </row>
    <row r="70" spans="1:8" x14ac:dyDescent="0.25">
      <c r="A70" s="2" t="s">
        <v>77</v>
      </c>
      <c r="B70" s="1">
        <v>50</v>
      </c>
      <c r="C70" s="1">
        <f t="shared" si="0"/>
        <v>45</v>
      </c>
      <c r="D70" s="1">
        <f t="shared" si="1"/>
        <v>45</v>
      </c>
      <c r="E70" s="1">
        <v>14</v>
      </c>
      <c r="F70" s="1">
        <v>14</v>
      </c>
      <c r="G70" s="1">
        <v>31</v>
      </c>
      <c r="H70" s="3">
        <v>31</v>
      </c>
    </row>
    <row r="71" spans="1:8" x14ac:dyDescent="0.25">
      <c r="A71" s="2" t="s">
        <v>78</v>
      </c>
      <c r="B71" s="1">
        <v>1045</v>
      </c>
      <c r="C71" s="1">
        <f t="shared" si="0"/>
        <v>1130</v>
      </c>
      <c r="D71" s="1">
        <f t="shared" si="1"/>
        <v>1130</v>
      </c>
      <c r="E71" s="1">
        <v>412</v>
      </c>
      <c r="F71" s="1">
        <v>412</v>
      </c>
      <c r="G71" s="1">
        <v>718</v>
      </c>
      <c r="H71" s="3">
        <v>718</v>
      </c>
    </row>
    <row r="72" spans="1:8" x14ac:dyDescent="0.25">
      <c r="A72" s="2" t="s">
        <v>79</v>
      </c>
      <c r="B72" s="1">
        <v>39</v>
      </c>
      <c r="C72" s="1">
        <f t="shared" ref="C72:C75" si="2">E72+G72</f>
        <v>38</v>
      </c>
      <c r="D72" s="1">
        <f t="shared" ref="D72:D75" si="3">F72+H72</f>
        <v>38</v>
      </c>
      <c r="E72" s="1">
        <v>10</v>
      </c>
      <c r="F72" s="1">
        <v>10</v>
      </c>
      <c r="G72" s="1">
        <v>28</v>
      </c>
      <c r="H72" s="3">
        <v>28</v>
      </c>
    </row>
    <row r="73" spans="1:8" ht="15.75" thickBot="1" x14ac:dyDescent="0.3">
      <c r="A73" s="4" t="s">
        <v>80</v>
      </c>
      <c r="B73" s="5">
        <v>1397</v>
      </c>
      <c r="C73" s="5">
        <f t="shared" si="2"/>
        <v>1391</v>
      </c>
      <c r="D73" s="5">
        <f t="shared" si="3"/>
        <v>1391</v>
      </c>
      <c r="E73" s="5">
        <v>470</v>
      </c>
      <c r="F73" s="5">
        <v>470</v>
      </c>
      <c r="G73" s="5">
        <v>921</v>
      </c>
      <c r="H73" s="6">
        <v>921</v>
      </c>
    </row>
    <row r="74" spans="1:8" ht="15.75" thickBot="1" x14ac:dyDescent="0.3">
      <c r="C74" s="5"/>
      <c r="D74" s="5"/>
    </row>
    <row r="75" spans="1:8" ht="15.75" thickBot="1" x14ac:dyDescent="0.3">
      <c r="A75" s="9" t="s">
        <v>81</v>
      </c>
      <c r="B75" s="7">
        <v>42841</v>
      </c>
      <c r="C75" s="5">
        <f t="shared" si="2"/>
        <v>38972</v>
      </c>
      <c r="D75" s="5">
        <f t="shared" si="3"/>
        <v>38972</v>
      </c>
      <c r="E75" s="7">
        <v>15738</v>
      </c>
      <c r="F75" s="7">
        <v>15738</v>
      </c>
      <c r="G75" s="7">
        <v>23234</v>
      </c>
      <c r="H75" s="8">
        <v>23234</v>
      </c>
    </row>
    <row r="77" spans="1:8" x14ac:dyDescent="0.25">
      <c r="A77" t="s">
        <v>86</v>
      </c>
    </row>
  </sheetData>
  <mergeCells count="2">
    <mergeCell ref="B1:F1"/>
    <mergeCell ref="A5:H5"/>
  </mergeCells>
  <pageMargins left="0.7" right="0.7" top="0.75" bottom="0.75" header="0.3" footer="0.3"/>
  <pageSetup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5D9D2-C6DA-4B1E-8E89-09B3C0DBED16}">
  <dimension ref="A1:C29"/>
  <sheetViews>
    <sheetView workbookViewId="0">
      <selection activeCell="A2" sqref="A2"/>
    </sheetView>
  </sheetViews>
  <sheetFormatPr defaultRowHeight="15" x14ac:dyDescent="0.25"/>
  <cols>
    <col min="1" max="1" width="107.7109375" bestFit="1" customWidth="1"/>
    <col min="2" max="2" width="26.140625" bestFit="1" customWidth="1"/>
    <col min="3" max="3" width="30.5703125" bestFit="1" customWidth="1"/>
  </cols>
  <sheetData>
    <row r="1" spans="1:3" x14ac:dyDescent="0.25">
      <c r="A1" s="19" t="s">
        <v>119</v>
      </c>
      <c r="B1" s="20"/>
      <c r="C1" s="20"/>
    </row>
    <row r="2" spans="1:3" x14ac:dyDescent="0.25">
      <c r="A2" s="2" t="s">
        <v>89</v>
      </c>
      <c r="B2" s="1" t="s">
        <v>87</v>
      </c>
      <c r="C2" s="3" t="s">
        <v>88</v>
      </c>
    </row>
    <row r="3" spans="1:3" x14ac:dyDescent="0.25">
      <c r="A3" s="2" t="s">
        <v>90</v>
      </c>
      <c r="B3" s="1">
        <v>17702</v>
      </c>
      <c r="C3" s="3">
        <v>17702</v>
      </c>
    </row>
    <row r="4" spans="1:3" x14ac:dyDescent="0.25">
      <c r="A4" s="2" t="s">
        <v>91</v>
      </c>
      <c r="B4" s="1">
        <v>8579</v>
      </c>
      <c r="C4" s="3">
        <v>8579</v>
      </c>
    </row>
    <row r="5" spans="1:3" x14ac:dyDescent="0.25">
      <c r="A5" s="2" t="s">
        <v>92</v>
      </c>
      <c r="B5" s="1">
        <v>6018</v>
      </c>
      <c r="C5" s="3">
        <v>6018</v>
      </c>
    </row>
    <row r="6" spans="1:3" x14ac:dyDescent="0.25">
      <c r="A6" s="2" t="s">
        <v>93</v>
      </c>
      <c r="B6" s="1">
        <v>5478</v>
      </c>
      <c r="C6" s="3">
        <v>5478</v>
      </c>
    </row>
    <row r="7" spans="1:3" x14ac:dyDescent="0.25">
      <c r="A7" s="2" t="s">
        <v>94</v>
      </c>
      <c r="B7" s="1">
        <v>4803</v>
      </c>
      <c r="C7" s="3">
        <v>4803</v>
      </c>
    </row>
    <row r="8" spans="1:3" x14ac:dyDescent="0.25">
      <c r="A8" s="2" t="s">
        <v>95</v>
      </c>
      <c r="B8" s="1">
        <v>2548</v>
      </c>
      <c r="C8" s="3">
        <v>2548</v>
      </c>
    </row>
    <row r="9" spans="1:3" x14ac:dyDescent="0.25">
      <c r="A9" s="2" t="s">
        <v>96</v>
      </c>
      <c r="B9" s="1">
        <v>1628</v>
      </c>
      <c r="C9" s="3">
        <v>1628</v>
      </c>
    </row>
    <row r="10" spans="1:3" x14ac:dyDescent="0.25">
      <c r="A10" s="2" t="s">
        <v>97</v>
      </c>
      <c r="B10" s="1">
        <v>1459</v>
      </c>
      <c r="C10" s="3">
        <v>1459</v>
      </c>
    </row>
    <row r="11" spans="1:3" x14ac:dyDescent="0.25">
      <c r="A11" s="2" t="s">
        <v>98</v>
      </c>
      <c r="B11" s="1">
        <v>1324</v>
      </c>
      <c r="C11" s="3">
        <v>1324</v>
      </c>
    </row>
    <row r="12" spans="1:3" x14ac:dyDescent="0.25">
      <c r="A12" s="2" t="s">
        <v>99</v>
      </c>
      <c r="B12" s="1">
        <v>1064</v>
      </c>
      <c r="C12" s="3">
        <v>1064</v>
      </c>
    </row>
    <row r="13" spans="1:3" x14ac:dyDescent="0.25">
      <c r="A13" s="2" t="s">
        <v>100</v>
      </c>
      <c r="B13" s="1">
        <v>1035</v>
      </c>
      <c r="C13" s="3">
        <v>1035</v>
      </c>
    </row>
    <row r="14" spans="1:3" x14ac:dyDescent="0.25">
      <c r="A14" s="2" t="s">
        <v>101</v>
      </c>
      <c r="B14" s="1">
        <v>362</v>
      </c>
      <c r="C14" s="3">
        <v>362</v>
      </c>
    </row>
    <row r="15" spans="1:3" x14ac:dyDescent="0.25">
      <c r="A15" s="2" t="s">
        <v>102</v>
      </c>
      <c r="B15" s="1">
        <v>162</v>
      </c>
      <c r="C15" s="3">
        <v>162</v>
      </c>
    </row>
    <row r="16" spans="1:3" x14ac:dyDescent="0.25">
      <c r="A16" s="2" t="s">
        <v>103</v>
      </c>
      <c r="B16" s="1">
        <v>139</v>
      </c>
      <c r="C16" s="3">
        <v>139</v>
      </c>
    </row>
    <row r="17" spans="1:3" x14ac:dyDescent="0.25">
      <c r="A17" s="2" t="s">
        <v>104</v>
      </c>
      <c r="B17" s="1">
        <v>121</v>
      </c>
      <c r="C17" s="3">
        <v>121</v>
      </c>
    </row>
    <row r="18" spans="1:3" x14ac:dyDescent="0.25">
      <c r="A18" s="2" t="s">
        <v>105</v>
      </c>
      <c r="B18" s="1">
        <v>114</v>
      </c>
      <c r="C18" s="3">
        <v>114</v>
      </c>
    </row>
    <row r="19" spans="1:3" x14ac:dyDescent="0.25">
      <c r="A19" s="2" t="s">
        <v>106</v>
      </c>
      <c r="B19" s="1">
        <v>104</v>
      </c>
      <c r="C19" s="3">
        <v>104</v>
      </c>
    </row>
    <row r="20" spans="1:3" x14ac:dyDescent="0.25">
      <c r="A20" s="2" t="s">
        <v>107</v>
      </c>
      <c r="B20" s="1">
        <v>71</v>
      </c>
      <c r="C20" s="3">
        <v>71</v>
      </c>
    </row>
    <row r="21" spans="1:3" x14ac:dyDescent="0.25">
      <c r="A21" s="2" t="s">
        <v>108</v>
      </c>
      <c r="B21" s="1">
        <v>50</v>
      </c>
      <c r="C21" s="3">
        <v>50</v>
      </c>
    </row>
    <row r="22" spans="1:3" x14ac:dyDescent="0.25">
      <c r="A22" s="2" t="s">
        <v>109</v>
      </c>
      <c r="B22" s="1">
        <v>39</v>
      </c>
      <c r="C22" s="3">
        <v>39</v>
      </c>
    </row>
    <row r="23" spans="1:3" x14ac:dyDescent="0.25">
      <c r="A23" s="2" t="s">
        <v>110</v>
      </c>
      <c r="B23" s="1">
        <v>28</v>
      </c>
      <c r="C23" s="3">
        <v>28</v>
      </c>
    </row>
    <row r="24" spans="1:3" x14ac:dyDescent="0.25">
      <c r="A24" s="2" t="s">
        <v>111</v>
      </c>
      <c r="B24" s="1">
        <v>27</v>
      </c>
      <c r="C24" s="3">
        <v>27</v>
      </c>
    </row>
    <row r="25" spans="1:3" x14ac:dyDescent="0.25">
      <c r="A25" s="2" t="s">
        <v>112</v>
      </c>
      <c r="B25" s="1">
        <v>16</v>
      </c>
      <c r="C25" s="3">
        <v>16</v>
      </c>
    </row>
    <row r="26" spans="1:3" x14ac:dyDescent="0.25">
      <c r="A26" s="2" t="s">
        <v>113</v>
      </c>
      <c r="B26" s="1">
        <v>6</v>
      </c>
      <c r="C26" s="3">
        <v>6</v>
      </c>
    </row>
    <row r="27" spans="1:3" x14ac:dyDescent="0.25">
      <c r="A27" s="2" t="s">
        <v>114</v>
      </c>
      <c r="B27" s="1">
        <v>6</v>
      </c>
      <c r="C27" s="3">
        <v>6</v>
      </c>
    </row>
    <row r="28" spans="1:3" x14ac:dyDescent="0.25">
      <c r="A28" s="2" t="s">
        <v>115</v>
      </c>
      <c r="B28" s="1">
        <v>4</v>
      </c>
      <c r="C28" s="3">
        <v>4</v>
      </c>
    </row>
    <row r="29" spans="1:3" x14ac:dyDescent="0.25">
      <c r="A29" s="2" t="s">
        <v>116</v>
      </c>
      <c r="B29" s="1">
        <v>1</v>
      </c>
      <c r="C29" s="3">
        <v>1</v>
      </c>
    </row>
  </sheetData>
  <mergeCells count="1">
    <mergeCell ref="A1:C1"/>
  </mergeCells>
  <pageMargins left="0.7" right="0.7" top="0.75" bottom="0.75" header="0.3" footer="0.3"/>
  <pageSetup orientation="portrait" horizontalDpi="120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B4D7-3FA2-4302-BEEE-FE5E4475B968}">
  <dimension ref="A1:H77"/>
  <sheetViews>
    <sheetView workbookViewId="0">
      <selection activeCell="A6" sqref="A6"/>
    </sheetView>
  </sheetViews>
  <sheetFormatPr defaultRowHeight="15" x14ac:dyDescent="0.25"/>
  <cols>
    <col min="1" max="1" width="16" bestFit="1" customWidth="1"/>
    <col min="2" max="2" width="24.42578125" bestFit="1" customWidth="1"/>
    <col min="3" max="3" width="30.5703125" customWidth="1"/>
    <col min="4" max="4" width="28" customWidth="1"/>
    <col min="5" max="5" width="31" customWidth="1"/>
    <col min="6" max="6" width="28.42578125" bestFit="1" customWidth="1"/>
    <col min="7" max="7" width="29.28515625" customWidth="1"/>
    <col min="8" max="8" width="26.85546875" bestFit="1" customWidth="1"/>
  </cols>
  <sheetData>
    <row r="1" spans="1:8" x14ac:dyDescent="0.25">
      <c r="B1" s="10" t="s">
        <v>5</v>
      </c>
      <c r="C1" s="11"/>
      <c r="D1" s="11"/>
      <c r="E1" s="11"/>
      <c r="F1" s="12"/>
    </row>
    <row r="2" spans="1:8" x14ac:dyDescent="0.25">
      <c r="B2" s="2" t="s">
        <v>0</v>
      </c>
      <c r="C2" s="1" t="s">
        <v>1</v>
      </c>
      <c r="D2" s="1" t="s">
        <v>2</v>
      </c>
      <c r="E2" s="1" t="s">
        <v>3</v>
      </c>
      <c r="F2" s="3" t="s">
        <v>4</v>
      </c>
    </row>
    <row r="3" spans="1:8" ht="15.75" thickBot="1" x14ac:dyDescent="0.3">
      <c r="B3" s="27">
        <v>13550015.73</v>
      </c>
      <c r="C3" s="23">
        <v>26767286.91</v>
      </c>
      <c r="D3" s="23">
        <v>16482830.09</v>
      </c>
      <c r="E3" s="23">
        <v>88326.86</v>
      </c>
      <c r="F3" s="22">
        <v>2713957.41</v>
      </c>
    </row>
    <row r="4" spans="1:8" ht="15.75" thickBot="1" x14ac:dyDescent="0.3"/>
    <row r="5" spans="1:8" x14ac:dyDescent="0.25">
      <c r="A5" s="19" t="s">
        <v>85</v>
      </c>
      <c r="B5" s="20"/>
      <c r="C5" s="20"/>
      <c r="D5" s="20"/>
      <c r="E5" s="20"/>
      <c r="F5" s="20"/>
      <c r="G5" s="20"/>
      <c r="H5" s="21"/>
    </row>
    <row r="6" spans="1:8" x14ac:dyDescent="0.25">
      <c r="A6" s="2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3" t="s">
        <v>13</v>
      </c>
    </row>
    <row r="7" spans="1:8" x14ac:dyDescent="0.25">
      <c r="A7" s="2" t="s">
        <v>14</v>
      </c>
      <c r="B7" s="1">
        <v>160</v>
      </c>
      <c r="C7" s="1">
        <f>E7+G7</f>
        <v>72</v>
      </c>
      <c r="D7" s="1">
        <f>F7+H7</f>
        <v>143</v>
      </c>
      <c r="E7" s="1">
        <v>11</v>
      </c>
      <c r="F7" s="1">
        <v>16</v>
      </c>
      <c r="G7" s="1">
        <v>61</v>
      </c>
      <c r="H7" s="3">
        <v>127</v>
      </c>
    </row>
    <row r="8" spans="1:8" x14ac:dyDescent="0.25">
      <c r="A8" s="2" t="s">
        <v>15</v>
      </c>
      <c r="B8" s="1">
        <v>10770</v>
      </c>
      <c r="C8" s="1">
        <f t="shared" ref="C8:C71" si="0">E8+G8</f>
        <v>5626</v>
      </c>
      <c r="D8" s="1">
        <f t="shared" ref="D8:D71" si="1">F8+H8</f>
        <v>10938</v>
      </c>
      <c r="E8" s="1">
        <v>2057</v>
      </c>
      <c r="F8" s="1">
        <v>4247</v>
      </c>
      <c r="G8" s="1">
        <v>3569</v>
      </c>
      <c r="H8" s="3">
        <v>6691</v>
      </c>
    </row>
    <row r="9" spans="1:8" x14ac:dyDescent="0.25">
      <c r="A9" s="2" t="s">
        <v>16</v>
      </c>
      <c r="B9" s="1">
        <v>333</v>
      </c>
      <c r="C9" s="1">
        <f t="shared" si="0"/>
        <v>207</v>
      </c>
      <c r="D9" s="1">
        <f t="shared" si="1"/>
        <v>349</v>
      </c>
      <c r="E9" s="1">
        <v>78</v>
      </c>
      <c r="F9" s="1">
        <v>112</v>
      </c>
      <c r="G9" s="1">
        <v>129</v>
      </c>
      <c r="H9" s="3">
        <v>237</v>
      </c>
    </row>
    <row r="10" spans="1:8" x14ac:dyDescent="0.25">
      <c r="A10" s="2" t="s">
        <v>17</v>
      </c>
      <c r="B10" s="1">
        <v>1562</v>
      </c>
      <c r="C10" s="1">
        <f t="shared" si="0"/>
        <v>803</v>
      </c>
      <c r="D10" s="1">
        <f t="shared" si="1"/>
        <v>1547</v>
      </c>
      <c r="E10" s="1">
        <v>336</v>
      </c>
      <c r="F10" s="1">
        <v>654</v>
      </c>
      <c r="G10" s="1">
        <v>467</v>
      </c>
      <c r="H10" s="3">
        <v>893</v>
      </c>
    </row>
    <row r="11" spans="1:8" x14ac:dyDescent="0.25">
      <c r="A11" s="2" t="s">
        <v>18</v>
      </c>
      <c r="B11" s="1">
        <v>154</v>
      </c>
      <c r="C11" s="1">
        <f t="shared" si="0"/>
        <v>76</v>
      </c>
      <c r="D11" s="1">
        <f t="shared" si="1"/>
        <v>155</v>
      </c>
      <c r="E11" s="1">
        <v>29</v>
      </c>
      <c r="F11" s="1">
        <v>50</v>
      </c>
      <c r="G11" s="1">
        <v>47</v>
      </c>
      <c r="H11" s="3">
        <v>105</v>
      </c>
    </row>
    <row r="12" spans="1:8" x14ac:dyDescent="0.25">
      <c r="A12" s="2" t="s">
        <v>19</v>
      </c>
      <c r="B12" s="1">
        <v>2603</v>
      </c>
      <c r="C12" s="1">
        <f t="shared" si="0"/>
        <v>1176</v>
      </c>
      <c r="D12" s="1">
        <f t="shared" si="1"/>
        <v>2461</v>
      </c>
      <c r="E12" s="1">
        <v>305</v>
      </c>
      <c r="F12" s="1">
        <v>678</v>
      </c>
      <c r="G12" s="1">
        <v>871</v>
      </c>
      <c r="H12" s="3">
        <v>1783</v>
      </c>
    </row>
    <row r="13" spans="1:8" x14ac:dyDescent="0.25">
      <c r="A13" s="2" t="s">
        <v>20</v>
      </c>
      <c r="B13" s="1">
        <v>1238</v>
      </c>
      <c r="C13" s="1">
        <f t="shared" si="0"/>
        <v>467</v>
      </c>
      <c r="D13" s="1">
        <f t="shared" si="1"/>
        <v>1219</v>
      </c>
      <c r="E13" s="1">
        <v>184</v>
      </c>
      <c r="F13" s="1">
        <v>569</v>
      </c>
      <c r="G13" s="1">
        <v>283</v>
      </c>
      <c r="H13" s="3">
        <v>650</v>
      </c>
    </row>
    <row r="14" spans="1:8" x14ac:dyDescent="0.25">
      <c r="A14" s="2" t="s">
        <v>21</v>
      </c>
      <c r="B14" s="1">
        <v>298</v>
      </c>
      <c r="C14" s="1">
        <f t="shared" si="0"/>
        <v>147</v>
      </c>
      <c r="D14" s="1">
        <f t="shared" si="1"/>
        <v>292</v>
      </c>
      <c r="E14" s="1">
        <v>45</v>
      </c>
      <c r="F14" s="1">
        <v>106</v>
      </c>
      <c r="G14" s="1">
        <v>102</v>
      </c>
      <c r="H14" s="3">
        <v>186</v>
      </c>
    </row>
    <row r="15" spans="1:8" x14ac:dyDescent="0.25">
      <c r="A15" s="2" t="s">
        <v>22</v>
      </c>
      <c r="B15" s="1">
        <v>1134</v>
      </c>
      <c r="C15" s="1">
        <f t="shared" si="0"/>
        <v>555</v>
      </c>
      <c r="D15" s="1">
        <f t="shared" si="1"/>
        <v>1123</v>
      </c>
      <c r="E15" s="1">
        <v>106</v>
      </c>
      <c r="F15" s="1">
        <v>222</v>
      </c>
      <c r="G15" s="1">
        <v>449</v>
      </c>
      <c r="H15" s="3">
        <v>901</v>
      </c>
    </row>
    <row r="16" spans="1:8" x14ac:dyDescent="0.25">
      <c r="A16" s="2" t="s">
        <v>23</v>
      </c>
      <c r="B16" s="1">
        <v>673</v>
      </c>
      <c r="C16" s="1">
        <f t="shared" si="0"/>
        <v>344</v>
      </c>
      <c r="D16" s="1">
        <f t="shared" si="1"/>
        <v>694</v>
      </c>
      <c r="E16" s="1">
        <v>130</v>
      </c>
      <c r="F16" s="1">
        <v>271</v>
      </c>
      <c r="G16" s="1">
        <v>214</v>
      </c>
      <c r="H16" s="3">
        <v>423</v>
      </c>
    </row>
    <row r="17" spans="1:8" x14ac:dyDescent="0.25">
      <c r="A17" s="2" t="s">
        <v>24</v>
      </c>
      <c r="B17" s="1">
        <v>1665</v>
      </c>
      <c r="C17" s="1">
        <f t="shared" si="0"/>
        <v>689</v>
      </c>
      <c r="D17" s="1">
        <f t="shared" si="1"/>
        <v>1687</v>
      </c>
      <c r="E17" s="1">
        <v>300</v>
      </c>
      <c r="F17" s="1">
        <v>797</v>
      </c>
      <c r="G17" s="1">
        <v>389</v>
      </c>
      <c r="H17" s="3">
        <v>890</v>
      </c>
    </row>
    <row r="18" spans="1:8" x14ac:dyDescent="0.25">
      <c r="A18" s="2" t="s">
        <v>25</v>
      </c>
      <c r="B18" s="1">
        <v>64</v>
      </c>
      <c r="C18" s="1">
        <f t="shared" si="0"/>
        <v>26</v>
      </c>
      <c r="D18" s="1">
        <f t="shared" si="1"/>
        <v>65</v>
      </c>
      <c r="E18" s="1">
        <v>18</v>
      </c>
      <c r="F18" s="1">
        <v>43</v>
      </c>
      <c r="G18" s="1">
        <v>8</v>
      </c>
      <c r="H18" s="3">
        <v>22</v>
      </c>
    </row>
    <row r="19" spans="1:8" x14ac:dyDescent="0.25">
      <c r="A19" s="2" t="s">
        <v>26</v>
      </c>
      <c r="B19" s="1">
        <v>372</v>
      </c>
      <c r="C19" s="1">
        <f t="shared" si="0"/>
        <v>183</v>
      </c>
      <c r="D19" s="1">
        <f t="shared" si="1"/>
        <v>367</v>
      </c>
      <c r="E19" s="1">
        <v>62</v>
      </c>
      <c r="F19" s="1">
        <v>97</v>
      </c>
      <c r="G19" s="1">
        <v>121</v>
      </c>
      <c r="H19" s="3">
        <v>270</v>
      </c>
    </row>
    <row r="20" spans="1:8" x14ac:dyDescent="0.25">
      <c r="A20" s="2" t="s">
        <v>27</v>
      </c>
      <c r="B20" s="1">
        <v>195</v>
      </c>
      <c r="C20" s="1">
        <f t="shared" si="0"/>
        <v>97</v>
      </c>
      <c r="D20" s="1">
        <f t="shared" si="1"/>
        <v>194</v>
      </c>
      <c r="E20" s="1">
        <v>21</v>
      </c>
      <c r="F20" s="1">
        <v>47</v>
      </c>
      <c r="G20" s="1">
        <v>76</v>
      </c>
      <c r="H20" s="3">
        <v>147</v>
      </c>
    </row>
    <row r="21" spans="1:8" x14ac:dyDescent="0.25">
      <c r="A21" s="2" t="s">
        <v>28</v>
      </c>
      <c r="B21" s="1">
        <v>967</v>
      </c>
      <c r="C21" s="1">
        <f t="shared" si="0"/>
        <v>474</v>
      </c>
      <c r="D21" s="1">
        <f t="shared" si="1"/>
        <v>975</v>
      </c>
      <c r="E21" s="1">
        <v>161</v>
      </c>
      <c r="F21" s="1">
        <v>343</v>
      </c>
      <c r="G21" s="1">
        <v>313</v>
      </c>
      <c r="H21" s="3">
        <v>632</v>
      </c>
    </row>
    <row r="22" spans="1:8" x14ac:dyDescent="0.25">
      <c r="A22" s="2" t="s">
        <v>29</v>
      </c>
      <c r="B22" s="1">
        <v>214</v>
      </c>
      <c r="C22" s="1">
        <f t="shared" si="0"/>
        <v>95</v>
      </c>
      <c r="D22" s="1">
        <f t="shared" si="1"/>
        <v>202</v>
      </c>
      <c r="E22" s="1">
        <v>40</v>
      </c>
      <c r="F22" s="1">
        <v>91</v>
      </c>
      <c r="G22" s="1">
        <v>55</v>
      </c>
      <c r="H22" s="3">
        <v>111</v>
      </c>
    </row>
    <row r="23" spans="1:8" x14ac:dyDescent="0.25">
      <c r="A23" s="2" t="s">
        <v>30</v>
      </c>
      <c r="B23" s="1">
        <v>624</v>
      </c>
      <c r="C23" s="1">
        <f t="shared" si="0"/>
        <v>295</v>
      </c>
      <c r="D23" s="1">
        <f t="shared" si="1"/>
        <v>646</v>
      </c>
      <c r="E23" s="1">
        <v>127</v>
      </c>
      <c r="F23" s="1">
        <v>313</v>
      </c>
      <c r="G23" s="1">
        <v>168</v>
      </c>
      <c r="H23" s="3">
        <v>333</v>
      </c>
    </row>
    <row r="24" spans="1:8" x14ac:dyDescent="0.25">
      <c r="A24" s="2" t="s">
        <v>31</v>
      </c>
      <c r="B24" s="1">
        <v>176</v>
      </c>
      <c r="C24" s="1">
        <f t="shared" si="0"/>
        <v>89</v>
      </c>
      <c r="D24" s="1">
        <f t="shared" si="1"/>
        <v>189</v>
      </c>
      <c r="E24" s="1">
        <v>32</v>
      </c>
      <c r="F24" s="1">
        <v>65</v>
      </c>
      <c r="G24" s="1">
        <v>57</v>
      </c>
      <c r="H24" s="3">
        <v>124</v>
      </c>
    </row>
    <row r="25" spans="1:8" x14ac:dyDescent="0.25">
      <c r="A25" s="2" t="s">
        <v>32</v>
      </c>
      <c r="B25" s="1">
        <v>432</v>
      </c>
      <c r="C25" s="1">
        <f t="shared" si="0"/>
        <v>202</v>
      </c>
      <c r="D25" s="1">
        <f t="shared" si="1"/>
        <v>438</v>
      </c>
      <c r="E25" s="1">
        <v>84</v>
      </c>
      <c r="F25" s="1">
        <v>187</v>
      </c>
      <c r="G25" s="1">
        <v>118</v>
      </c>
      <c r="H25" s="3">
        <v>251</v>
      </c>
    </row>
    <row r="26" spans="1:8" x14ac:dyDescent="0.25">
      <c r="A26" s="2" t="s">
        <v>33</v>
      </c>
      <c r="B26" s="1">
        <v>240</v>
      </c>
      <c r="C26" s="1">
        <f t="shared" si="0"/>
        <v>113</v>
      </c>
      <c r="D26" s="1">
        <f t="shared" si="1"/>
        <v>241</v>
      </c>
      <c r="E26" s="1">
        <v>32</v>
      </c>
      <c r="F26" s="1">
        <v>52</v>
      </c>
      <c r="G26" s="1">
        <v>81</v>
      </c>
      <c r="H26" s="3">
        <v>189</v>
      </c>
    </row>
    <row r="27" spans="1:8" x14ac:dyDescent="0.25">
      <c r="A27" s="2" t="s">
        <v>34</v>
      </c>
      <c r="B27" s="1">
        <v>873</v>
      </c>
      <c r="C27" s="1">
        <f t="shared" si="0"/>
        <v>414</v>
      </c>
      <c r="D27" s="1">
        <f t="shared" si="1"/>
        <v>835</v>
      </c>
      <c r="E27" s="1">
        <v>91</v>
      </c>
      <c r="F27" s="1">
        <v>181</v>
      </c>
      <c r="G27" s="1">
        <v>323</v>
      </c>
      <c r="H27" s="3">
        <v>654</v>
      </c>
    </row>
    <row r="28" spans="1:8" x14ac:dyDescent="0.25">
      <c r="A28" s="2" t="s">
        <v>35</v>
      </c>
      <c r="B28" s="1">
        <v>1788</v>
      </c>
      <c r="C28" s="1">
        <f t="shared" si="0"/>
        <v>917</v>
      </c>
      <c r="D28" s="1">
        <f t="shared" si="1"/>
        <v>1817</v>
      </c>
      <c r="E28" s="1">
        <v>283</v>
      </c>
      <c r="F28" s="1">
        <v>577</v>
      </c>
      <c r="G28" s="1">
        <v>634</v>
      </c>
      <c r="H28" s="3">
        <v>1240</v>
      </c>
    </row>
    <row r="29" spans="1:8" x14ac:dyDescent="0.25">
      <c r="A29" s="2" t="s">
        <v>36</v>
      </c>
      <c r="B29" s="1">
        <v>3886</v>
      </c>
      <c r="C29" s="1">
        <f t="shared" si="0"/>
        <v>1911</v>
      </c>
      <c r="D29" s="1">
        <f t="shared" si="1"/>
        <v>3833</v>
      </c>
      <c r="E29" s="1">
        <v>810</v>
      </c>
      <c r="F29" s="1">
        <v>1652</v>
      </c>
      <c r="G29" s="1">
        <v>1101</v>
      </c>
      <c r="H29" s="3">
        <v>2181</v>
      </c>
    </row>
    <row r="30" spans="1:8" x14ac:dyDescent="0.25">
      <c r="A30" s="2" t="s">
        <v>37</v>
      </c>
      <c r="B30" s="1">
        <v>187</v>
      </c>
      <c r="C30" s="1">
        <f t="shared" si="0"/>
        <v>90</v>
      </c>
      <c r="D30" s="1">
        <f t="shared" si="1"/>
        <v>183</v>
      </c>
      <c r="E30" s="1">
        <v>38</v>
      </c>
      <c r="F30" s="1">
        <v>74</v>
      </c>
      <c r="G30" s="1">
        <v>52</v>
      </c>
      <c r="H30" s="3">
        <v>109</v>
      </c>
    </row>
    <row r="31" spans="1:8" x14ac:dyDescent="0.25">
      <c r="A31" s="2" t="s">
        <v>38</v>
      </c>
      <c r="B31" s="1">
        <v>2693</v>
      </c>
      <c r="C31" s="1">
        <f t="shared" si="0"/>
        <v>1183</v>
      </c>
      <c r="D31" s="1">
        <f t="shared" si="1"/>
        <v>2806</v>
      </c>
      <c r="E31" s="1">
        <v>458</v>
      </c>
      <c r="F31" s="1">
        <v>1239</v>
      </c>
      <c r="G31" s="1">
        <v>725</v>
      </c>
      <c r="H31" s="3">
        <v>1567</v>
      </c>
    </row>
    <row r="32" spans="1:8" x14ac:dyDescent="0.25">
      <c r="A32" s="2" t="s">
        <v>39</v>
      </c>
      <c r="B32" s="1">
        <v>1646</v>
      </c>
      <c r="C32" s="1">
        <f t="shared" si="0"/>
        <v>783</v>
      </c>
      <c r="D32" s="1">
        <f t="shared" si="1"/>
        <v>1695</v>
      </c>
      <c r="E32" s="1">
        <v>392</v>
      </c>
      <c r="F32" s="1">
        <v>866</v>
      </c>
      <c r="G32" s="1">
        <v>391</v>
      </c>
      <c r="H32" s="3">
        <v>829</v>
      </c>
    </row>
    <row r="33" spans="1:8" x14ac:dyDescent="0.25">
      <c r="A33" s="2" t="s">
        <v>40</v>
      </c>
      <c r="B33" s="1">
        <v>19</v>
      </c>
      <c r="C33" s="1">
        <f t="shared" si="0"/>
        <v>10</v>
      </c>
      <c r="D33" s="1">
        <f t="shared" si="1"/>
        <v>19</v>
      </c>
      <c r="E33" s="1">
        <v>4</v>
      </c>
      <c r="F33" s="1">
        <v>9</v>
      </c>
      <c r="G33" s="1">
        <v>6</v>
      </c>
      <c r="H33" s="3">
        <v>10</v>
      </c>
    </row>
    <row r="34" spans="1:8" x14ac:dyDescent="0.25">
      <c r="A34" s="2" t="s">
        <v>41</v>
      </c>
      <c r="B34" s="1">
        <v>354</v>
      </c>
      <c r="C34" s="1">
        <f t="shared" si="0"/>
        <v>175</v>
      </c>
      <c r="D34" s="1">
        <f t="shared" si="1"/>
        <v>344</v>
      </c>
      <c r="E34" s="1">
        <v>30</v>
      </c>
      <c r="F34" s="1">
        <v>41</v>
      </c>
      <c r="G34" s="1">
        <v>145</v>
      </c>
      <c r="H34" s="3">
        <v>303</v>
      </c>
    </row>
    <row r="35" spans="1:8" x14ac:dyDescent="0.25">
      <c r="A35" s="2" t="s">
        <v>42</v>
      </c>
      <c r="B35" s="1">
        <v>8</v>
      </c>
      <c r="C35" s="1">
        <f t="shared" si="0"/>
        <v>6</v>
      </c>
      <c r="D35" s="1">
        <f t="shared" si="1"/>
        <v>9</v>
      </c>
      <c r="E35" s="1">
        <v>1</v>
      </c>
      <c r="F35" s="1">
        <v>1</v>
      </c>
      <c r="G35" s="1">
        <v>5</v>
      </c>
      <c r="H35" s="3">
        <v>8</v>
      </c>
    </row>
    <row r="36" spans="1:8" x14ac:dyDescent="0.25">
      <c r="A36" s="2" t="s">
        <v>43</v>
      </c>
      <c r="B36" s="1">
        <v>278</v>
      </c>
      <c r="C36" s="1">
        <f t="shared" si="0"/>
        <v>138</v>
      </c>
      <c r="D36" s="1">
        <f t="shared" si="1"/>
        <v>287</v>
      </c>
      <c r="E36" s="1">
        <v>56</v>
      </c>
      <c r="F36" s="1">
        <v>120</v>
      </c>
      <c r="G36" s="1">
        <v>82</v>
      </c>
      <c r="H36" s="3">
        <v>167</v>
      </c>
    </row>
    <row r="37" spans="1:8" x14ac:dyDescent="0.25">
      <c r="A37" s="2" t="s">
        <v>44</v>
      </c>
      <c r="B37" s="1">
        <v>136</v>
      </c>
      <c r="C37" s="1">
        <f t="shared" si="0"/>
        <v>50</v>
      </c>
      <c r="D37" s="1">
        <f t="shared" si="1"/>
        <v>132</v>
      </c>
      <c r="E37" s="1">
        <v>19</v>
      </c>
      <c r="F37" s="1">
        <v>49</v>
      </c>
      <c r="G37" s="1">
        <v>31</v>
      </c>
      <c r="H37" s="3">
        <v>83</v>
      </c>
    </row>
    <row r="38" spans="1:8" x14ac:dyDescent="0.25">
      <c r="A38" s="2" t="s">
        <v>45</v>
      </c>
      <c r="B38" s="1">
        <v>367</v>
      </c>
      <c r="C38" s="1">
        <f t="shared" si="0"/>
        <v>175</v>
      </c>
      <c r="D38" s="1">
        <f t="shared" si="1"/>
        <v>363</v>
      </c>
      <c r="E38" s="1">
        <v>68</v>
      </c>
      <c r="F38" s="1">
        <v>139</v>
      </c>
      <c r="G38" s="1">
        <v>107</v>
      </c>
      <c r="H38" s="3">
        <v>224</v>
      </c>
    </row>
    <row r="39" spans="1:8" x14ac:dyDescent="0.25">
      <c r="A39" s="2" t="s">
        <v>46</v>
      </c>
      <c r="B39" s="1">
        <v>301</v>
      </c>
      <c r="C39" s="1">
        <f t="shared" si="0"/>
        <v>134</v>
      </c>
      <c r="D39" s="1">
        <f t="shared" si="1"/>
        <v>313</v>
      </c>
      <c r="E39" s="1">
        <v>57</v>
      </c>
      <c r="F39" s="1">
        <v>143</v>
      </c>
      <c r="G39" s="1">
        <v>77</v>
      </c>
      <c r="H39" s="3">
        <v>170</v>
      </c>
    </row>
    <row r="40" spans="1:8" x14ac:dyDescent="0.25">
      <c r="A40" s="2" t="s">
        <v>47</v>
      </c>
      <c r="B40" s="1">
        <v>26</v>
      </c>
      <c r="C40" s="1">
        <f t="shared" si="0"/>
        <v>10</v>
      </c>
      <c r="D40" s="1">
        <f t="shared" si="1"/>
        <v>28</v>
      </c>
      <c r="E40" s="1">
        <v>5</v>
      </c>
      <c r="F40" s="1">
        <v>11</v>
      </c>
      <c r="G40" s="1">
        <v>5</v>
      </c>
      <c r="H40" s="3">
        <v>17</v>
      </c>
    </row>
    <row r="41" spans="1:8" x14ac:dyDescent="0.25">
      <c r="A41" s="2" t="s">
        <v>48</v>
      </c>
      <c r="B41" s="1">
        <v>2299</v>
      </c>
      <c r="C41" s="1">
        <f t="shared" si="0"/>
        <v>1099</v>
      </c>
      <c r="D41" s="1">
        <f t="shared" si="1"/>
        <v>2246</v>
      </c>
      <c r="E41" s="1">
        <v>536</v>
      </c>
      <c r="F41" s="1">
        <v>1160</v>
      </c>
      <c r="G41" s="1">
        <v>563</v>
      </c>
      <c r="H41" s="3">
        <v>1086</v>
      </c>
    </row>
    <row r="42" spans="1:8" x14ac:dyDescent="0.25">
      <c r="A42" s="2" t="s">
        <v>49</v>
      </c>
      <c r="B42" s="1">
        <v>1543</v>
      </c>
      <c r="C42" s="1">
        <f t="shared" si="0"/>
        <v>788</v>
      </c>
      <c r="D42" s="1">
        <f t="shared" si="1"/>
        <v>1544</v>
      </c>
      <c r="E42" s="1">
        <v>221</v>
      </c>
      <c r="F42" s="1">
        <v>432</v>
      </c>
      <c r="G42" s="1">
        <v>567</v>
      </c>
      <c r="H42" s="3">
        <v>1112</v>
      </c>
    </row>
    <row r="43" spans="1:8" x14ac:dyDescent="0.25">
      <c r="A43" s="2" t="s">
        <v>50</v>
      </c>
      <c r="B43" s="1">
        <v>1175</v>
      </c>
      <c r="C43" s="1">
        <f t="shared" si="0"/>
        <v>562</v>
      </c>
      <c r="D43" s="1">
        <f t="shared" si="1"/>
        <v>1236</v>
      </c>
      <c r="E43" s="1">
        <v>322</v>
      </c>
      <c r="F43" s="1">
        <v>714</v>
      </c>
      <c r="G43" s="1">
        <v>240</v>
      </c>
      <c r="H43" s="3">
        <v>522</v>
      </c>
    </row>
    <row r="44" spans="1:8" x14ac:dyDescent="0.25">
      <c r="A44" s="2" t="s">
        <v>51</v>
      </c>
      <c r="B44" s="1">
        <v>543</v>
      </c>
      <c r="C44" s="1">
        <f t="shared" si="0"/>
        <v>235</v>
      </c>
      <c r="D44" s="1">
        <f t="shared" si="1"/>
        <v>529</v>
      </c>
      <c r="E44" s="1">
        <v>70</v>
      </c>
      <c r="F44" s="1">
        <v>142</v>
      </c>
      <c r="G44" s="1">
        <v>165</v>
      </c>
      <c r="H44" s="3">
        <v>387</v>
      </c>
    </row>
    <row r="45" spans="1:8" x14ac:dyDescent="0.25">
      <c r="A45" s="2" t="s">
        <v>52</v>
      </c>
      <c r="B45" s="1">
        <v>1586</v>
      </c>
      <c r="C45" s="1">
        <f t="shared" si="0"/>
        <v>725</v>
      </c>
      <c r="D45" s="1">
        <f t="shared" si="1"/>
        <v>1500</v>
      </c>
      <c r="E45" s="1">
        <v>134</v>
      </c>
      <c r="F45" s="1">
        <v>315</v>
      </c>
      <c r="G45" s="1">
        <v>591</v>
      </c>
      <c r="H45" s="3">
        <v>1185</v>
      </c>
    </row>
    <row r="46" spans="1:8" x14ac:dyDescent="0.25">
      <c r="A46" s="2" t="s">
        <v>53</v>
      </c>
      <c r="B46" s="1">
        <v>4030</v>
      </c>
      <c r="C46" s="1">
        <f t="shared" si="0"/>
        <v>2075</v>
      </c>
      <c r="D46" s="1">
        <f t="shared" si="1"/>
        <v>4122</v>
      </c>
      <c r="E46" s="1">
        <v>993</v>
      </c>
      <c r="F46" s="1">
        <v>2003</v>
      </c>
      <c r="G46" s="1">
        <v>1082</v>
      </c>
      <c r="H46" s="3">
        <v>2119</v>
      </c>
    </row>
    <row r="47" spans="1:8" x14ac:dyDescent="0.25">
      <c r="A47" s="2" t="s">
        <v>54</v>
      </c>
      <c r="B47" s="1">
        <v>1052</v>
      </c>
      <c r="C47" s="1">
        <f t="shared" si="0"/>
        <v>488</v>
      </c>
      <c r="D47" s="1">
        <f t="shared" si="1"/>
        <v>1085</v>
      </c>
      <c r="E47" s="1">
        <v>237</v>
      </c>
      <c r="F47" s="1">
        <v>498</v>
      </c>
      <c r="G47" s="1">
        <v>251</v>
      </c>
      <c r="H47" s="3">
        <v>587</v>
      </c>
    </row>
    <row r="48" spans="1:8" x14ac:dyDescent="0.25">
      <c r="A48" s="2" t="s">
        <v>55</v>
      </c>
      <c r="B48" s="1">
        <v>306</v>
      </c>
      <c r="C48" s="1">
        <f t="shared" si="0"/>
        <v>144</v>
      </c>
      <c r="D48" s="1">
        <f t="shared" si="1"/>
        <v>304</v>
      </c>
      <c r="E48" s="1">
        <v>66</v>
      </c>
      <c r="F48" s="1">
        <v>140</v>
      </c>
      <c r="G48" s="1">
        <v>78</v>
      </c>
      <c r="H48" s="3">
        <v>164</v>
      </c>
    </row>
    <row r="49" spans="1:8" x14ac:dyDescent="0.25">
      <c r="A49" s="2" t="s">
        <v>56</v>
      </c>
      <c r="B49" s="1">
        <v>1310</v>
      </c>
      <c r="C49" s="1">
        <f t="shared" si="0"/>
        <v>564</v>
      </c>
      <c r="D49" s="1">
        <f t="shared" si="1"/>
        <v>1321</v>
      </c>
      <c r="E49" s="1">
        <v>273</v>
      </c>
      <c r="F49" s="1">
        <v>674</v>
      </c>
      <c r="G49" s="1">
        <v>291</v>
      </c>
      <c r="H49" s="3">
        <v>647</v>
      </c>
    </row>
    <row r="50" spans="1:8" x14ac:dyDescent="0.25">
      <c r="A50" s="2" t="s">
        <v>57</v>
      </c>
      <c r="B50" s="1">
        <v>144</v>
      </c>
      <c r="C50" s="1">
        <f t="shared" si="0"/>
        <v>76</v>
      </c>
      <c r="D50" s="1">
        <f t="shared" si="1"/>
        <v>152</v>
      </c>
      <c r="E50" s="1">
        <v>26</v>
      </c>
      <c r="F50" s="1">
        <v>52</v>
      </c>
      <c r="G50" s="1">
        <v>50</v>
      </c>
      <c r="H50" s="3">
        <v>100</v>
      </c>
    </row>
    <row r="51" spans="1:8" x14ac:dyDescent="0.25">
      <c r="A51" s="2" t="s">
        <v>58</v>
      </c>
      <c r="B51" s="1">
        <v>849</v>
      </c>
      <c r="C51" s="1">
        <f t="shared" si="0"/>
        <v>454</v>
      </c>
      <c r="D51" s="1">
        <f t="shared" si="1"/>
        <v>818</v>
      </c>
      <c r="E51" s="1">
        <v>138</v>
      </c>
      <c r="F51" s="1">
        <v>253</v>
      </c>
      <c r="G51" s="1">
        <v>316</v>
      </c>
      <c r="H51" s="3">
        <v>565</v>
      </c>
    </row>
    <row r="52" spans="1:8" x14ac:dyDescent="0.25">
      <c r="A52" s="2" t="s">
        <v>59</v>
      </c>
      <c r="B52" s="1">
        <v>1794</v>
      </c>
      <c r="C52" s="1">
        <f t="shared" si="0"/>
        <v>899</v>
      </c>
      <c r="D52" s="1">
        <f t="shared" si="1"/>
        <v>1781</v>
      </c>
      <c r="E52" s="1">
        <v>299</v>
      </c>
      <c r="F52" s="1">
        <v>623</v>
      </c>
      <c r="G52" s="1">
        <v>600</v>
      </c>
      <c r="H52" s="3">
        <v>1158</v>
      </c>
    </row>
    <row r="53" spans="1:8" x14ac:dyDescent="0.25">
      <c r="A53" s="2" t="s">
        <v>60</v>
      </c>
      <c r="B53" s="1">
        <v>14</v>
      </c>
      <c r="C53" s="1">
        <f t="shared" si="0"/>
        <v>11</v>
      </c>
      <c r="D53" s="1">
        <f t="shared" si="1"/>
        <v>14</v>
      </c>
      <c r="E53" s="1">
        <v>2</v>
      </c>
      <c r="F53" s="1">
        <v>2</v>
      </c>
      <c r="G53" s="1">
        <v>9</v>
      </c>
      <c r="H53" s="3">
        <v>12</v>
      </c>
    </row>
    <row r="54" spans="1:8" x14ac:dyDescent="0.25">
      <c r="A54" s="2" t="s">
        <v>61</v>
      </c>
      <c r="B54" s="1">
        <v>1219</v>
      </c>
      <c r="C54" s="1">
        <f t="shared" si="0"/>
        <v>628</v>
      </c>
      <c r="D54" s="1">
        <f t="shared" si="1"/>
        <v>1198</v>
      </c>
      <c r="E54" s="1">
        <v>113</v>
      </c>
      <c r="F54" s="1">
        <v>234</v>
      </c>
      <c r="G54" s="1">
        <v>515</v>
      </c>
      <c r="H54" s="3">
        <v>964</v>
      </c>
    </row>
    <row r="55" spans="1:8" x14ac:dyDescent="0.25">
      <c r="A55" s="2" t="s">
        <v>62</v>
      </c>
      <c r="B55" s="1">
        <v>1154</v>
      </c>
      <c r="C55" s="1">
        <f t="shared" si="0"/>
        <v>521</v>
      </c>
      <c r="D55" s="1">
        <f t="shared" si="1"/>
        <v>1202</v>
      </c>
      <c r="E55" s="1">
        <v>262</v>
      </c>
      <c r="F55" s="1">
        <v>648</v>
      </c>
      <c r="G55" s="1">
        <v>259</v>
      </c>
      <c r="H55" s="3">
        <v>554</v>
      </c>
    </row>
    <row r="56" spans="1:8" x14ac:dyDescent="0.25">
      <c r="A56" s="2" t="s">
        <v>63</v>
      </c>
      <c r="B56" s="1">
        <v>65</v>
      </c>
      <c r="C56" s="1">
        <f t="shared" si="0"/>
        <v>26</v>
      </c>
      <c r="D56" s="1">
        <f t="shared" si="1"/>
        <v>63</v>
      </c>
      <c r="E56" s="1">
        <v>5</v>
      </c>
      <c r="F56" s="1">
        <v>22</v>
      </c>
      <c r="G56" s="1">
        <v>21</v>
      </c>
      <c r="H56" s="3">
        <v>41</v>
      </c>
    </row>
    <row r="57" spans="1:8" x14ac:dyDescent="0.25">
      <c r="A57" s="2" t="s">
        <v>64</v>
      </c>
      <c r="B57" s="1">
        <v>13153</v>
      </c>
      <c r="C57" s="1">
        <f t="shared" si="0"/>
        <v>6409</v>
      </c>
      <c r="D57" s="1">
        <f t="shared" si="1"/>
        <v>11528</v>
      </c>
      <c r="E57" s="1">
        <v>2514</v>
      </c>
      <c r="F57" s="1">
        <v>4521</v>
      </c>
      <c r="G57" s="1">
        <v>3895</v>
      </c>
      <c r="H57" s="3">
        <v>7007</v>
      </c>
    </row>
    <row r="58" spans="1:8" x14ac:dyDescent="0.25">
      <c r="A58" s="2" t="s">
        <v>65</v>
      </c>
      <c r="B58" s="1">
        <v>297</v>
      </c>
      <c r="C58" s="1">
        <f t="shared" si="0"/>
        <v>156</v>
      </c>
      <c r="D58" s="1">
        <f t="shared" si="1"/>
        <v>288</v>
      </c>
      <c r="E58" s="1">
        <v>42</v>
      </c>
      <c r="F58" s="1">
        <v>89</v>
      </c>
      <c r="G58" s="1">
        <v>114</v>
      </c>
      <c r="H58" s="3">
        <v>199</v>
      </c>
    </row>
    <row r="59" spans="1:8" x14ac:dyDescent="0.25">
      <c r="A59" s="2" t="s">
        <v>66</v>
      </c>
      <c r="B59" s="1">
        <v>69</v>
      </c>
      <c r="C59" s="1">
        <f t="shared" si="0"/>
        <v>28</v>
      </c>
      <c r="D59" s="1">
        <f t="shared" si="1"/>
        <v>69</v>
      </c>
      <c r="E59" s="1">
        <v>13</v>
      </c>
      <c r="F59" s="1">
        <v>31</v>
      </c>
      <c r="G59" s="1">
        <v>15</v>
      </c>
      <c r="H59" s="3">
        <v>38</v>
      </c>
    </row>
    <row r="60" spans="1:8" x14ac:dyDescent="0.25">
      <c r="A60" s="2" t="s">
        <v>67</v>
      </c>
      <c r="B60" s="1">
        <v>1190</v>
      </c>
      <c r="C60" s="1">
        <f t="shared" si="0"/>
        <v>616</v>
      </c>
      <c r="D60" s="1">
        <f t="shared" si="1"/>
        <v>1217</v>
      </c>
      <c r="E60" s="1">
        <v>203</v>
      </c>
      <c r="F60" s="1">
        <v>399</v>
      </c>
      <c r="G60" s="1">
        <v>413</v>
      </c>
      <c r="H60" s="3">
        <v>818</v>
      </c>
    </row>
    <row r="61" spans="1:8" x14ac:dyDescent="0.25">
      <c r="A61" s="2" t="s">
        <v>68</v>
      </c>
      <c r="B61" s="1">
        <v>63</v>
      </c>
      <c r="C61" s="1">
        <f t="shared" si="0"/>
        <v>28</v>
      </c>
      <c r="D61" s="1">
        <f t="shared" si="1"/>
        <v>60</v>
      </c>
      <c r="E61" s="1">
        <v>6</v>
      </c>
      <c r="F61" s="1">
        <v>8</v>
      </c>
      <c r="G61" s="1">
        <v>22</v>
      </c>
      <c r="H61" s="3">
        <v>52</v>
      </c>
    </row>
    <row r="62" spans="1:8" x14ac:dyDescent="0.25">
      <c r="A62" s="2" t="s">
        <v>69</v>
      </c>
      <c r="B62" s="1">
        <v>398</v>
      </c>
      <c r="C62" s="1">
        <f t="shared" si="0"/>
        <v>177</v>
      </c>
      <c r="D62" s="1">
        <f t="shared" si="1"/>
        <v>402</v>
      </c>
      <c r="E62" s="1">
        <v>60</v>
      </c>
      <c r="F62" s="1">
        <v>136</v>
      </c>
      <c r="G62" s="1">
        <v>117</v>
      </c>
      <c r="H62" s="3">
        <v>266</v>
      </c>
    </row>
    <row r="63" spans="1:8" x14ac:dyDescent="0.25">
      <c r="A63" s="2" t="s">
        <v>70</v>
      </c>
      <c r="B63" s="1">
        <v>5</v>
      </c>
      <c r="C63" s="1">
        <f t="shared" si="0"/>
        <v>0</v>
      </c>
      <c r="D63" s="1">
        <f t="shared" si="1"/>
        <v>4</v>
      </c>
      <c r="E63" s="1">
        <v>0</v>
      </c>
      <c r="F63" s="1">
        <v>0</v>
      </c>
      <c r="G63" s="1">
        <v>0</v>
      </c>
      <c r="H63" s="3">
        <v>4</v>
      </c>
    </row>
    <row r="64" spans="1:8" x14ac:dyDescent="0.25">
      <c r="A64" s="2" t="s">
        <v>71</v>
      </c>
      <c r="B64" s="1">
        <v>113</v>
      </c>
      <c r="C64" s="1">
        <f t="shared" si="0"/>
        <v>56</v>
      </c>
      <c r="D64" s="1">
        <f t="shared" si="1"/>
        <v>124</v>
      </c>
      <c r="E64" s="1">
        <v>23</v>
      </c>
      <c r="F64" s="1">
        <v>48</v>
      </c>
      <c r="G64" s="1">
        <v>33</v>
      </c>
      <c r="H64" s="3">
        <v>76</v>
      </c>
    </row>
    <row r="65" spans="1:8" x14ac:dyDescent="0.25">
      <c r="A65" s="2" t="s">
        <v>72</v>
      </c>
      <c r="B65" s="1">
        <v>138</v>
      </c>
      <c r="C65" s="1">
        <f t="shared" si="0"/>
        <v>53</v>
      </c>
      <c r="D65" s="1">
        <f t="shared" si="1"/>
        <v>128</v>
      </c>
      <c r="E65" s="1">
        <v>22</v>
      </c>
      <c r="F65" s="1">
        <v>57</v>
      </c>
      <c r="G65" s="1">
        <v>31</v>
      </c>
      <c r="H65" s="3">
        <v>71</v>
      </c>
    </row>
    <row r="66" spans="1:8" x14ac:dyDescent="0.25">
      <c r="A66" s="2" t="s">
        <v>73</v>
      </c>
      <c r="B66" s="1">
        <v>44</v>
      </c>
      <c r="C66" s="1">
        <f t="shared" si="0"/>
        <v>16</v>
      </c>
      <c r="D66" s="1">
        <f t="shared" si="1"/>
        <v>41</v>
      </c>
      <c r="E66" s="1">
        <v>5</v>
      </c>
      <c r="F66" s="1">
        <v>12</v>
      </c>
      <c r="G66" s="1">
        <v>11</v>
      </c>
      <c r="H66" s="3">
        <v>29</v>
      </c>
    </row>
    <row r="67" spans="1:8" x14ac:dyDescent="0.25">
      <c r="A67" s="2" t="s">
        <v>74</v>
      </c>
      <c r="B67" s="1">
        <v>319</v>
      </c>
      <c r="C67" s="1">
        <f t="shared" si="0"/>
        <v>143</v>
      </c>
      <c r="D67" s="1">
        <f t="shared" si="1"/>
        <v>320</v>
      </c>
      <c r="E67" s="1">
        <v>34</v>
      </c>
      <c r="F67" s="1">
        <v>80</v>
      </c>
      <c r="G67" s="1">
        <v>109</v>
      </c>
      <c r="H67" s="3">
        <v>240</v>
      </c>
    </row>
    <row r="68" spans="1:8" x14ac:dyDescent="0.25">
      <c r="A68" s="2" t="s">
        <v>75</v>
      </c>
      <c r="B68" s="1">
        <v>178</v>
      </c>
      <c r="C68" s="1">
        <f t="shared" si="0"/>
        <v>82</v>
      </c>
      <c r="D68" s="1">
        <f t="shared" si="1"/>
        <v>186</v>
      </c>
      <c r="E68" s="1">
        <v>24</v>
      </c>
      <c r="F68" s="1">
        <v>67</v>
      </c>
      <c r="G68" s="1">
        <v>58</v>
      </c>
      <c r="H68" s="3">
        <v>119</v>
      </c>
    </row>
    <row r="69" spans="1:8" x14ac:dyDescent="0.25">
      <c r="A69" s="2" t="s">
        <v>76</v>
      </c>
      <c r="B69" s="1">
        <v>1789</v>
      </c>
      <c r="C69" s="1">
        <f t="shared" si="0"/>
        <v>802</v>
      </c>
      <c r="D69" s="1">
        <f t="shared" si="1"/>
        <v>1890</v>
      </c>
      <c r="E69" s="1">
        <v>346</v>
      </c>
      <c r="F69" s="1">
        <v>869</v>
      </c>
      <c r="G69" s="1">
        <v>456</v>
      </c>
      <c r="H69" s="3">
        <v>1021</v>
      </c>
    </row>
    <row r="70" spans="1:8" x14ac:dyDescent="0.25">
      <c r="A70" s="2" t="s">
        <v>77</v>
      </c>
      <c r="B70" s="1">
        <v>79</v>
      </c>
      <c r="C70" s="1">
        <f t="shared" si="0"/>
        <v>37</v>
      </c>
      <c r="D70" s="1">
        <f t="shared" si="1"/>
        <v>82</v>
      </c>
      <c r="E70" s="1">
        <v>11</v>
      </c>
      <c r="F70" s="1">
        <v>25</v>
      </c>
      <c r="G70" s="1">
        <v>26</v>
      </c>
      <c r="H70" s="3">
        <v>57</v>
      </c>
    </row>
    <row r="71" spans="1:8" x14ac:dyDescent="0.25">
      <c r="A71" s="2" t="s">
        <v>78</v>
      </c>
      <c r="B71" s="1">
        <v>1947</v>
      </c>
      <c r="C71" s="1">
        <f t="shared" si="0"/>
        <v>1027</v>
      </c>
      <c r="D71" s="1">
        <f t="shared" si="1"/>
        <v>2157</v>
      </c>
      <c r="E71" s="1">
        <v>352</v>
      </c>
      <c r="F71" s="1">
        <v>764</v>
      </c>
      <c r="G71" s="1">
        <v>675</v>
      </c>
      <c r="H71" s="3">
        <v>1393</v>
      </c>
    </row>
    <row r="72" spans="1:8" x14ac:dyDescent="0.25">
      <c r="A72" s="2" t="s">
        <v>79</v>
      </c>
      <c r="B72" s="1">
        <v>69</v>
      </c>
      <c r="C72" s="1">
        <f t="shared" ref="C72:C73" si="2">E72+G72</f>
        <v>27</v>
      </c>
      <c r="D72" s="1">
        <f t="shared" ref="D72:D73" si="3">F72+H72</f>
        <v>65</v>
      </c>
      <c r="E72" s="1">
        <v>11</v>
      </c>
      <c r="F72" s="1">
        <v>21</v>
      </c>
      <c r="G72" s="1">
        <v>16</v>
      </c>
      <c r="H72" s="3">
        <v>44</v>
      </c>
    </row>
    <row r="73" spans="1:8" ht="15.75" thickBot="1" x14ac:dyDescent="0.3">
      <c r="A73" s="4" t="s">
        <v>80</v>
      </c>
      <c r="B73" s="5">
        <v>2881</v>
      </c>
      <c r="C73" s="5">
        <f t="shared" si="2"/>
        <v>1585</v>
      </c>
      <c r="D73" s="5">
        <f t="shared" si="3"/>
        <v>2976</v>
      </c>
      <c r="E73" s="5">
        <v>478</v>
      </c>
      <c r="F73" s="5">
        <v>948</v>
      </c>
      <c r="G73" s="5">
        <v>1107</v>
      </c>
      <c r="H73" s="6">
        <v>2028</v>
      </c>
    </row>
    <row r="74" spans="1:8" ht="15.75" thickBot="1" x14ac:dyDescent="0.3"/>
    <row r="75" spans="1:8" ht="15.75" thickBot="1" x14ac:dyDescent="0.3">
      <c r="A75" s="9" t="s">
        <v>81</v>
      </c>
      <c r="B75" s="7">
        <v>78251</v>
      </c>
      <c r="C75" s="7">
        <f t="shared" ref="C75:D75" si="4">E75+G75</f>
        <v>38269</v>
      </c>
      <c r="D75" s="7">
        <f t="shared" si="4"/>
        <v>77241</v>
      </c>
      <c r="E75" s="7">
        <v>14311</v>
      </c>
      <c r="F75" s="7">
        <v>30049</v>
      </c>
      <c r="G75" s="7">
        <v>23958</v>
      </c>
      <c r="H75" s="8">
        <v>47192</v>
      </c>
    </row>
    <row r="77" spans="1:8" x14ac:dyDescent="0.25">
      <c r="A77" t="s">
        <v>86</v>
      </c>
    </row>
  </sheetData>
  <mergeCells count="2">
    <mergeCell ref="B1:F1"/>
    <mergeCell ref="A5:H5"/>
  </mergeCells>
  <pageMargins left="0.7" right="0.7" top="0.75" bottom="0.75" header="0.3" footer="0.3"/>
  <pageSetup orientation="portrait" horizontalDpi="120" verticalDpi="7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63D6-F2B5-469B-9960-64F4E53EBCD3}">
  <dimension ref="A1:C29"/>
  <sheetViews>
    <sheetView workbookViewId="0">
      <selection activeCell="A2" sqref="A2"/>
    </sheetView>
  </sheetViews>
  <sheetFormatPr defaultRowHeight="15" x14ac:dyDescent="0.25"/>
  <cols>
    <col min="1" max="1" width="107.7109375" bestFit="1" customWidth="1"/>
    <col min="2" max="2" width="26.140625" bestFit="1" customWidth="1"/>
    <col min="3" max="3" width="30.5703125" bestFit="1" customWidth="1"/>
  </cols>
  <sheetData>
    <row r="1" spans="1:3" x14ac:dyDescent="0.25">
      <c r="A1" s="19" t="s">
        <v>120</v>
      </c>
      <c r="B1" s="20"/>
      <c r="C1" s="20"/>
    </row>
    <row r="2" spans="1:3" x14ac:dyDescent="0.25">
      <c r="A2" s="2" t="s">
        <v>89</v>
      </c>
      <c r="B2" s="1" t="s">
        <v>87</v>
      </c>
      <c r="C2" s="3" t="s">
        <v>88</v>
      </c>
    </row>
    <row r="3" spans="1:3" x14ac:dyDescent="0.25">
      <c r="A3" s="2" t="s">
        <v>90</v>
      </c>
      <c r="B3" s="1">
        <v>15453</v>
      </c>
      <c r="C3" s="3">
        <v>33155</v>
      </c>
    </row>
    <row r="4" spans="1:3" x14ac:dyDescent="0.25">
      <c r="A4" s="2" t="s">
        <v>91</v>
      </c>
      <c r="B4" s="1">
        <v>6339</v>
      </c>
      <c r="C4" s="3">
        <v>14918</v>
      </c>
    </row>
    <row r="5" spans="1:3" x14ac:dyDescent="0.25">
      <c r="A5" s="2" t="s">
        <v>93</v>
      </c>
      <c r="B5" s="1">
        <v>9397</v>
      </c>
      <c r="C5" s="3">
        <v>14875</v>
      </c>
    </row>
    <row r="6" spans="1:3" x14ac:dyDescent="0.25">
      <c r="A6" s="2" t="s">
        <v>92</v>
      </c>
      <c r="B6" s="1">
        <v>4835</v>
      </c>
      <c r="C6" s="3">
        <v>10853</v>
      </c>
    </row>
    <row r="7" spans="1:3" x14ac:dyDescent="0.25">
      <c r="A7" s="2" t="s">
        <v>94</v>
      </c>
      <c r="B7" s="1">
        <v>5648</v>
      </c>
      <c r="C7" s="3">
        <v>10451</v>
      </c>
    </row>
    <row r="8" spans="1:3" x14ac:dyDescent="0.25">
      <c r="A8" s="2" t="s">
        <v>95</v>
      </c>
      <c r="B8" s="1">
        <v>2611</v>
      </c>
      <c r="C8" s="3">
        <v>5159</v>
      </c>
    </row>
    <row r="9" spans="1:3" x14ac:dyDescent="0.25">
      <c r="A9" s="2" t="s">
        <v>97</v>
      </c>
      <c r="B9" s="1">
        <v>2768</v>
      </c>
      <c r="C9" s="3">
        <v>4227</v>
      </c>
    </row>
    <row r="10" spans="1:3" x14ac:dyDescent="0.25">
      <c r="A10" s="2" t="s">
        <v>99</v>
      </c>
      <c r="B10" s="1">
        <v>2625</v>
      </c>
      <c r="C10" s="3">
        <v>3689</v>
      </c>
    </row>
    <row r="11" spans="1:3" x14ac:dyDescent="0.25">
      <c r="A11" s="2" t="s">
        <v>96</v>
      </c>
      <c r="B11" s="1">
        <v>1637</v>
      </c>
      <c r="C11" s="3">
        <v>3265</v>
      </c>
    </row>
    <row r="12" spans="1:3" x14ac:dyDescent="0.25">
      <c r="A12" s="2" t="s">
        <v>98</v>
      </c>
      <c r="B12" s="1">
        <v>1565</v>
      </c>
      <c r="C12" s="3">
        <v>2889</v>
      </c>
    </row>
    <row r="13" spans="1:3" x14ac:dyDescent="0.25">
      <c r="A13" s="2" t="s">
        <v>100</v>
      </c>
      <c r="B13" s="1">
        <v>1584</v>
      </c>
      <c r="C13" s="3">
        <v>2619</v>
      </c>
    </row>
    <row r="14" spans="1:3" x14ac:dyDescent="0.25">
      <c r="A14" s="2" t="s">
        <v>101</v>
      </c>
      <c r="B14" s="1">
        <v>624</v>
      </c>
      <c r="C14" s="3">
        <v>986</v>
      </c>
    </row>
    <row r="15" spans="1:3" x14ac:dyDescent="0.25">
      <c r="A15" s="2" t="s">
        <v>102</v>
      </c>
      <c r="B15" s="1">
        <v>214</v>
      </c>
      <c r="C15" s="3">
        <v>376</v>
      </c>
    </row>
    <row r="16" spans="1:3" x14ac:dyDescent="0.25">
      <c r="A16" s="2" t="s">
        <v>103</v>
      </c>
      <c r="B16" s="1">
        <v>227</v>
      </c>
      <c r="C16" s="3">
        <v>366</v>
      </c>
    </row>
    <row r="17" spans="1:3" x14ac:dyDescent="0.25">
      <c r="A17" s="2" t="s">
        <v>104</v>
      </c>
      <c r="B17" s="1">
        <v>152</v>
      </c>
      <c r="C17" s="3">
        <v>273</v>
      </c>
    </row>
    <row r="18" spans="1:3" x14ac:dyDescent="0.25">
      <c r="A18" s="2" t="s">
        <v>105</v>
      </c>
      <c r="B18" s="1">
        <v>109</v>
      </c>
      <c r="C18" s="3">
        <v>223</v>
      </c>
    </row>
    <row r="19" spans="1:3" x14ac:dyDescent="0.25">
      <c r="A19" s="2" t="s">
        <v>106</v>
      </c>
      <c r="B19" s="1">
        <v>80</v>
      </c>
      <c r="C19" s="3">
        <v>184</v>
      </c>
    </row>
    <row r="20" spans="1:3" x14ac:dyDescent="0.25">
      <c r="A20" s="2" t="s">
        <v>108</v>
      </c>
      <c r="B20" s="1">
        <v>131</v>
      </c>
      <c r="C20" s="3">
        <v>181</v>
      </c>
    </row>
    <row r="21" spans="1:3" x14ac:dyDescent="0.25">
      <c r="A21" s="2" t="s">
        <v>107</v>
      </c>
      <c r="B21" s="1">
        <v>103</v>
      </c>
      <c r="C21" s="3">
        <v>174</v>
      </c>
    </row>
    <row r="22" spans="1:3" x14ac:dyDescent="0.25">
      <c r="A22" s="2" t="s">
        <v>109</v>
      </c>
      <c r="B22" s="1">
        <v>48</v>
      </c>
      <c r="C22" s="3">
        <v>87</v>
      </c>
    </row>
    <row r="23" spans="1:3" x14ac:dyDescent="0.25">
      <c r="A23" s="2" t="s">
        <v>111</v>
      </c>
      <c r="B23" s="1">
        <v>34</v>
      </c>
      <c r="C23" s="3">
        <v>61</v>
      </c>
    </row>
    <row r="24" spans="1:3" x14ac:dyDescent="0.25">
      <c r="A24" s="2" t="s">
        <v>110</v>
      </c>
      <c r="B24" s="1">
        <v>28</v>
      </c>
      <c r="C24" s="3">
        <v>56</v>
      </c>
    </row>
    <row r="25" spans="1:3" x14ac:dyDescent="0.25">
      <c r="A25" s="2" t="s">
        <v>113</v>
      </c>
      <c r="B25" s="1">
        <v>21</v>
      </c>
      <c r="C25" s="3">
        <v>27</v>
      </c>
    </row>
    <row r="26" spans="1:3" x14ac:dyDescent="0.25">
      <c r="A26" s="2" t="s">
        <v>112</v>
      </c>
      <c r="B26" s="1">
        <v>3</v>
      </c>
      <c r="C26" s="3">
        <v>19</v>
      </c>
    </row>
    <row r="27" spans="1:3" x14ac:dyDescent="0.25">
      <c r="A27" s="2" t="s">
        <v>114</v>
      </c>
      <c r="B27" s="1">
        <v>2</v>
      </c>
      <c r="C27" s="3">
        <v>8</v>
      </c>
    </row>
    <row r="28" spans="1:3" x14ac:dyDescent="0.25">
      <c r="A28" s="2" t="s">
        <v>116</v>
      </c>
      <c r="B28" s="1">
        <v>5</v>
      </c>
      <c r="C28" s="3">
        <v>6</v>
      </c>
    </row>
    <row r="29" spans="1:3" x14ac:dyDescent="0.25">
      <c r="A29" s="2" t="s">
        <v>115</v>
      </c>
      <c r="B29" s="1">
        <v>0</v>
      </c>
      <c r="C29" s="3">
        <v>4</v>
      </c>
    </row>
  </sheetData>
  <mergeCells count="1">
    <mergeCell ref="A1:C1"/>
  </mergeCells>
  <pageMargins left="0.7" right="0.7" top="0.75" bottom="0.75" header="0.3" footer="0.3"/>
  <pageSetup orientation="portrait" horizontalDpi="120" verticalDpi="7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BC2A-DAFA-493D-94F6-ECD2987FF6D7}">
  <dimension ref="A1:H77"/>
  <sheetViews>
    <sheetView workbookViewId="0">
      <selection activeCell="A78" sqref="A78"/>
    </sheetView>
  </sheetViews>
  <sheetFormatPr defaultRowHeight="15" x14ac:dyDescent="0.25"/>
  <cols>
    <col min="1" max="1" width="16" bestFit="1" customWidth="1"/>
    <col min="2" max="2" width="24.42578125" bestFit="1" customWidth="1"/>
    <col min="3" max="3" width="30.5703125" customWidth="1"/>
    <col min="4" max="4" width="28" customWidth="1"/>
    <col min="5" max="5" width="31" customWidth="1"/>
    <col min="6" max="6" width="28.42578125" bestFit="1" customWidth="1"/>
    <col min="7" max="7" width="29.28515625" customWidth="1"/>
    <col min="8" max="8" width="26.85546875" bestFit="1" customWidth="1"/>
  </cols>
  <sheetData>
    <row r="1" spans="1:8" x14ac:dyDescent="0.25">
      <c r="B1" s="10" t="s">
        <v>5</v>
      </c>
      <c r="C1" s="11"/>
      <c r="D1" s="11"/>
      <c r="E1" s="11"/>
      <c r="F1" s="12"/>
    </row>
    <row r="2" spans="1:8" x14ac:dyDescent="0.25">
      <c r="B2" s="2" t="s">
        <v>0</v>
      </c>
      <c r="C2" s="1" t="s">
        <v>1</v>
      </c>
      <c r="D2" s="1" t="s">
        <v>2</v>
      </c>
      <c r="E2" s="1" t="s">
        <v>3</v>
      </c>
      <c r="F2" s="3" t="s">
        <v>4</v>
      </c>
    </row>
    <row r="3" spans="1:8" ht="15.75" thickBot="1" x14ac:dyDescent="0.3">
      <c r="B3" s="27">
        <v>9952547.8000000007</v>
      </c>
      <c r="C3" s="23">
        <v>36719834.710000001</v>
      </c>
      <c r="D3" s="23">
        <v>6530282.2899999991</v>
      </c>
      <c r="E3" s="23">
        <v>7500</v>
      </c>
      <c r="F3" s="22">
        <v>2721457.41</v>
      </c>
    </row>
    <row r="4" spans="1:8" ht="15.75" thickBot="1" x14ac:dyDescent="0.3"/>
    <row r="5" spans="1:8" x14ac:dyDescent="0.25">
      <c r="A5" s="19" t="s">
        <v>85</v>
      </c>
      <c r="B5" s="20"/>
      <c r="C5" s="20"/>
      <c r="D5" s="20"/>
      <c r="E5" s="20"/>
      <c r="F5" s="20"/>
      <c r="G5" s="20"/>
      <c r="H5" s="21"/>
    </row>
    <row r="6" spans="1:8" x14ac:dyDescent="0.25">
      <c r="A6" s="2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3" t="s">
        <v>13</v>
      </c>
    </row>
    <row r="7" spans="1:8" x14ac:dyDescent="0.25">
      <c r="A7" s="2" t="s">
        <v>14</v>
      </c>
      <c r="B7" s="1">
        <v>243</v>
      </c>
      <c r="C7" s="1">
        <f>E7+G7</f>
        <v>87</v>
      </c>
      <c r="D7" s="1">
        <f>F7+H7</f>
        <v>230</v>
      </c>
      <c r="E7" s="1">
        <v>7</v>
      </c>
      <c r="F7" s="1">
        <v>23</v>
      </c>
      <c r="G7" s="1">
        <v>80</v>
      </c>
      <c r="H7" s="3">
        <v>207</v>
      </c>
    </row>
    <row r="8" spans="1:8" x14ac:dyDescent="0.25">
      <c r="A8" s="2" t="s">
        <v>15</v>
      </c>
      <c r="B8" s="1">
        <v>14533</v>
      </c>
      <c r="C8" s="1">
        <f t="shared" ref="C8:C71" si="0">E8+G8</f>
        <v>4175</v>
      </c>
      <c r="D8" s="1">
        <f t="shared" ref="D8:D71" si="1">F8+H8</f>
        <v>15113</v>
      </c>
      <c r="E8" s="1">
        <v>1444</v>
      </c>
      <c r="F8" s="1">
        <v>5691</v>
      </c>
      <c r="G8" s="1">
        <v>2731</v>
      </c>
      <c r="H8" s="3">
        <v>9422</v>
      </c>
    </row>
    <row r="9" spans="1:8" x14ac:dyDescent="0.25">
      <c r="A9" s="2" t="s">
        <v>16</v>
      </c>
      <c r="B9" s="1">
        <v>498</v>
      </c>
      <c r="C9" s="1">
        <f t="shared" si="0"/>
        <v>172</v>
      </c>
      <c r="D9" s="1">
        <f t="shared" si="1"/>
        <v>521</v>
      </c>
      <c r="E9" s="1">
        <v>68</v>
      </c>
      <c r="F9" s="1">
        <v>180</v>
      </c>
      <c r="G9" s="1">
        <v>104</v>
      </c>
      <c r="H9" s="3">
        <v>341</v>
      </c>
    </row>
    <row r="10" spans="1:8" x14ac:dyDescent="0.25">
      <c r="A10" s="2" t="s">
        <v>17</v>
      </c>
      <c r="B10" s="1">
        <v>2117</v>
      </c>
      <c r="C10" s="1">
        <f t="shared" si="0"/>
        <v>592</v>
      </c>
      <c r="D10" s="1">
        <f t="shared" si="1"/>
        <v>2139</v>
      </c>
      <c r="E10" s="1">
        <v>229</v>
      </c>
      <c r="F10" s="1">
        <v>883</v>
      </c>
      <c r="G10" s="1">
        <v>363</v>
      </c>
      <c r="H10" s="3">
        <v>1256</v>
      </c>
    </row>
    <row r="11" spans="1:8" x14ac:dyDescent="0.25">
      <c r="A11" s="2" t="s">
        <v>18</v>
      </c>
      <c r="B11" s="1">
        <v>221</v>
      </c>
      <c r="C11" s="1">
        <f t="shared" si="0"/>
        <v>74</v>
      </c>
      <c r="D11" s="1">
        <f t="shared" si="1"/>
        <v>229</v>
      </c>
      <c r="E11" s="1">
        <v>19</v>
      </c>
      <c r="F11" s="1">
        <v>69</v>
      </c>
      <c r="G11" s="1">
        <v>55</v>
      </c>
      <c r="H11" s="3">
        <v>160</v>
      </c>
    </row>
    <row r="12" spans="1:8" x14ac:dyDescent="0.25">
      <c r="A12" s="2" t="s">
        <v>19</v>
      </c>
      <c r="B12" s="1">
        <v>3501</v>
      </c>
      <c r="C12" s="1">
        <f t="shared" si="0"/>
        <v>933</v>
      </c>
      <c r="D12" s="1">
        <f t="shared" si="1"/>
        <v>3394</v>
      </c>
      <c r="E12" s="1">
        <v>196</v>
      </c>
      <c r="F12" s="1">
        <v>874</v>
      </c>
      <c r="G12" s="1">
        <v>737</v>
      </c>
      <c r="H12" s="3">
        <v>2520</v>
      </c>
    </row>
    <row r="13" spans="1:8" x14ac:dyDescent="0.25">
      <c r="A13" s="2" t="s">
        <v>20</v>
      </c>
      <c r="B13" s="1">
        <v>1610</v>
      </c>
      <c r="C13" s="1">
        <f t="shared" si="0"/>
        <v>375</v>
      </c>
      <c r="D13" s="1">
        <f t="shared" si="1"/>
        <v>1594</v>
      </c>
      <c r="E13" s="1">
        <v>120</v>
      </c>
      <c r="F13" s="1">
        <v>689</v>
      </c>
      <c r="G13" s="1">
        <v>255</v>
      </c>
      <c r="H13" s="3">
        <v>905</v>
      </c>
    </row>
    <row r="14" spans="1:8" x14ac:dyDescent="0.25">
      <c r="A14" s="2" t="s">
        <v>21</v>
      </c>
      <c r="B14" s="1">
        <v>409</v>
      </c>
      <c r="C14" s="1">
        <f t="shared" si="0"/>
        <v>129</v>
      </c>
      <c r="D14" s="1">
        <f t="shared" si="1"/>
        <v>421</v>
      </c>
      <c r="E14" s="1">
        <v>39</v>
      </c>
      <c r="F14" s="1">
        <v>145</v>
      </c>
      <c r="G14" s="1">
        <v>90</v>
      </c>
      <c r="H14" s="3">
        <v>276</v>
      </c>
    </row>
    <row r="15" spans="1:8" x14ac:dyDescent="0.25">
      <c r="A15" s="2" t="s">
        <v>22</v>
      </c>
      <c r="B15" s="1">
        <v>1685</v>
      </c>
      <c r="C15" s="1">
        <f t="shared" si="0"/>
        <v>551</v>
      </c>
      <c r="D15" s="1">
        <f t="shared" si="1"/>
        <v>1674</v>
      </c>
      <c r="E15" s="1">
        <v>80</v>
      </c>
      <c r="F15" s="1">
        <v>302</v>
      </c>
      <c r="G15" s="1">
        <v>471</v>
      </c>
      <c r="H15" s="3">
        <v>1372</v>
      </c>
    </row>
    <row r="16" spans="1:8" x14ac:dyDescent="0.25">
      <c r="A16" s="2" t="s">
        <v>23</v>
      </c>
      <c r="B16" s="1">
        <v>925</v>
      </c>
      <c r="C16" s="1">
        <f t="shared" si="0"/>
        <v>257</v>
      </c>
      <c r="D16" s="1">
        <f t="shared" si="1"/>
        <v>951</v>
      </c>
      <c r="E16" s="1">
        <v>91</v>
      </c>
      <c r="F16" s="1">
        <v>362</v>
      </c>
      <c r="G16" s="1">
        <v>166</v>
      </c>
      <c r="H16" s="3">
        <v>589</v>
      </c>
    </row>
    <row r="17" spans="1:8" x14ac:dyDescent="0.25">
      <c r="A17" s="2" t="s">
        <v>24</v>
      </c>
      <c r="B17" s="1">
        <v>2265</v>
      </c>
      <c r="C17" s="1">
        <f t="shared" si="0"/>
        <v>621</v>
      </c>
      <c r="D17" s="1">
        <f t="shared" si="1"/>
        <v>2308</v>
      </c>
      <c r="E17" s="1">
        <v>246</v>
      </c>
      <c r="F17" s="1">
        <v>1043</v>
      </c>
      <c r="G17" s="1">
        <v>375</v>
      </c>
      <c r="H17" s="3">
        <v>1265</v>
      </c>
    </row>
    <row r="18" spans="1:8" x14ac:dyDescent="0.25">
      <c r="A18" s="2" t="s">
        <v>25</v>
      </c>
      <c r="B18" s="1">
        <v>87</v>
      </c>
      <c r="C18" s="1">
        <f t="shared" si="0"/>
        <v>25</v>
      </c>
      <c r="D18" s="1">
        <f t="shared" si="1"/>
        <v>90</v>
      </c>
      <c r="E18" s="1">
        <v>17</v>
      </c>
      <c r="F18" s="1">
        <v>60</v>
      </c>
      <c r="G18" s="1">
        <v>8</v>
      </c>
      <c r="H18" s="3">
        <v>30</v>
      </c>
    </row>
    <row r="19" spans="1:8" x14ac:dyDescent="0.25">
      <c r="A19" s="2" t="s">
        <v>26</v>
      </c>
      <c r="B19" s="1">
        <v>510</v>
      </c>
      <c r="C19" s="1">
        <f t="shared" si="0"/>
        <v>151</v>
      </c>
      <c r="D19" s="1">
        <f t="shared" si="1"/>
        <v>518</v>
      </c>
      <c r="E19" s="1">
        <v>29</v>
      </c>
      <c r="F19" s="1">
        <v>126</v>
      </c>
      <c r="G19" s="1">
        <v>122</v>
      </c>
      <c r="H19" s="3">
        <v>392</v>
      </c>
    </row>
    <row r="20" spans="1:8" x14ac:dyDescent="0.25">
      <c r="A20" s="2" t="s">
        <v>27</v>
      </c>
      <c r="B20" s="1">
        <v>277</v>
      </c>
      <c r="C20" s="1">
        <f t="shared" si="0"/>
        <v>86</v>
      </c>
      <c r="D20" s="1">
        <f t="shared" si="1"/>
        <v>280</v>
      </c>
      <c r="E20" s="1">
        <v>15</v>
      </c>
      <c r="F20" s="1">
        <v>62</v>
      </c>
      <c r="G20" s="1">
        <v>71</v>
      </c>
      <c r="H20" s="3">
        <v>218</v>
      </c>
    </row>
    <row r="21" spans="1:8" x14ac:dyDescent="0.25">
      <c r="A21" s="2" t="s">
        <v>28</v>
      </c>
      <c r="B21" s="1">
        <v>1408</v>
      </c>
      <c r="C21" s="1">
        <f t="shared" si="0"/>
        <v>454</v>
      </c>
      <c r="D21" s="1">
        <f t="shared" si="1"/>
        <v>1429</v>
      </c>
      <c r="E21" s="1">
        <v>130</v>
      </c>
      <c r="F21" s="1">
        <v>473</v>
      </c>
      <c r="G21" s="1">
        <v>324</v>
      </c>
      <c r="H21" s="3">
        <v>956</v>
      </c>
    </row>
    <row r="22" spans="1:8" x14ac:dyDescent="0.25">
      <c r="A22" s="2" t="s">
        <v>29</v>
      </c>
      <c r="B22" s="1">
        <v>289</v>
      </c>
      <c r="C22" s="1">
        <f t="shared" si="0"/>
        <v>86</v>
      </c>
      <c r="D22" s="1">
        <f t="shared" si="1"/>
        <v>288</v>
      </c>
      <c r="E22" s="1">
        <v>31</v>
      </c>
      <c r="F22" s="1">
        <v>122</v>
      </c>
      <c r="G22" s="1">
        <v>55</v>
      </c>
      <c r="H22" s="3">
        <v>166</v>
      </c>
    </row>
    <row r="23" spans="1:8" x14ac:dyDescent="0.25">
      <c r="A23" s="2" t="s">
        <v>30</v>
      </c>
      <c r="B23" s="1">
        <v>847</v>
      </c>
      <c r="C23" s="1">
        <f t="shared" si="0"/>
        <v>239</v>
      </c>
      <c r="D23" s="1">
        <f t="shared" si="1"/>
        <v>885</v>
      </c>
      <c r="E23" s="1">
        <v>86</v>
      </c>
      <c r="F23" s="1">
        <v>399</v>
      </c>
      <c r="G23" s="1">
        <v>153</v>
      </c>
      <c r="H23" s="3">
        <v>486</v>
      </c>
    </row>
    <row r="24" spans="1:8" x14ac:dyDescent="0.25">
      <c r="A24" s="2" t="s">
        <v>31</v>
      </c>
      <c r="B24" s="1">
        <v>242</v>
      </c>
      <c r="C24" s="1">
        <f t="shared" si="0"/>
        <v>68</v>
      </c>
      <c r="D24" s="1">
        <f t="shared" si="1"/>
        <v>257</v>
      </c>
      <c r="E24" s="1">
        <v>15</v>
      </c>
      <c r="F24" s="1">
        <v>80</v>
      </c>
      <c r="G24" s="1">
        <v>53</v>
      </c>
      <c r="H24" s="3">
        <v>177</v>
      </c>
    </row>
    <row r="25" spans="1:8" x14ac:dyDescent="0.25">
      <c r="A25" s="2" t="s">
        <v>32</v>
      </c>
      <c r="B25" s="1">
        <v>608</v>
      </c>
      <c r="C25" s="1">
        <f t="shared" si="0"/>
        <v>189</v>
      </c>
      <c r="D25" s="1">
        <f t="shared" si="1"/>
        <v>627</v>
      </c>
      <c r="E25" s="1">
        <v>70</v>
      </c>
      <c r="F25" s="1">
        <v>257</v>
      </c>
      <c r="G25" s="1">
        <v>119</v>
      </c>
      <c r="H25" s="3">
        <v>370</v>
      </c>
    </row>
    <row r="26" spans="1:8" x14ac:dyDescent="0.25">
      <c r="A26" s="2" t="s">
        <v>33</v>
      </c>
      <c r="B26" s="1">
        <v>329</v>
      </c>
      <c r="C26" s="1">
        <f t="shared" si="0"/>
        <v>77</v>
      </c>
      <c r="D26" s="1">
        <f t="shared" si="1"/>
        <v>318</v>
      </c>
      <c r="E26" s="1">
        <v>14</v>
      </c>
      <c r="F26" s="1">
        <v>66</v>
      </c>
      <c r="G26" s="1">
        <v>63</v>
      </c>
      <c r="H26" s="3">
        <v>252</v>
      </c>
    </row>
    <row r="27" spans="1:8" x14ac:dyDescent="0.25">
      <c r="A27" s="2" t="s">
        <v>34</v>
      </c>
      <c r="B27" s="1">
        <v>1241</v>
      </c>
      <c r="C27" s="1">
        <f t="shared" si="0"/>
        <v>373</v>
      </c>
      <c r="D27" s="1">
        <f t="shared" si="1"/>
        <v>1208</v>
      </c>
      <c r="E27" s="1">
        <v>86</v>
      </c>
      <c r="F27" s="1">
        <v>267</v>
      </c>
      <c r="G27" s="1">
        <v>287</v>
      </c>
      <c r="H27" s="3">
        <v>941</v>
      </c>
    </row>
    <row r="28" spans="1:8" x14ac:dyDescent="0.25">
      <c r="A28" s="2" t="s">
        <v>35</v>
      </c>
      <c r="B28" s="1">
        <v>2538</v>
      </c>
      <c r="C28" s="1">
        <f t="shared" si="0"/>
        <v>772</v>
      </c>
      <c r="D28" s="1">
        <f t="shared" si="1"/>
        <v>2589</v>
      </c>
      <c r="E28" s="1">
        <v>191</v>
      </c>
      <c r="F28" s="1">
        <v>768</v>
      </c>
      <c r="G28" s="1">
        <v>581</v>
      </c>
      <c r="H28" s="3">
        <v>1821</v>
      </c>
    </row>
    <row r="29" spans="1:8" x14ac:dyDescent="0.25">
      <c r="A29" s="2" t="s">
        <v>36</v>
      </c>
      <c r="B29" s="1">
        <v>5342</v>
      </c>
      <c r="C29" s="1">
        <f t="shared" si="0"/>
        <v>1508</v>
      </c>
      <c r="D29" s="1">
        <f t="shared" si="1"/>
        <v>5341</v>
      </c>
      <c r="E29" s="1">
        <v>551</v>
      </c>
      <c r="F29" s="1">
        <v>2203</v>
      </c>
      <c r="G29" s="1">
        <v>957</v>
      </c>
      <c r="H29" s="3">
        <v>3138</v>
      </c>
    </row>
    <row r="30" spans="1:8" x14ac:dyDescent="0.25">
      <c r="A30" s="2" t="s">
        <v>37</v>
      </c>
      <c r="B30" s="1">
        <v>262</v>
      </c>
      <c r="C30" s="1">
        <f t="shared" si="0"/>
        <v>80</v>
      </c>
      <c r="D30" s="1">
        <f t="shared" si="1"/>
        <v>263</v>
      </c>
      <c r="E30" s="1">
        <v>25</v>
      </c>
      <c r="F30" s="1">
        <v>99</v>
      </c>
      <c r="G30" s="1">
        <v>55</v>
      </c>
      <c r="H30" s="3">
        <v>164</v>
      </c>
    </row>
    <row r="31" spans="1:8" x14ac:dyDescent="0.25">
      <c r="A31" s="2" t="s">
        <v>38</v>
      </c>
      <c r="B31" s="1">
        <v>3657</v>
      </c>
      <c r="C31" s="1">
        <f t="shared" si="0"/>
        <v>991</v>
      </c>
      <c r="D31" s="1">
        <f t="shared" si="1"/>
        <v>3797</v>
      </c>
      <c r="E31" s="1">
        <v>333</v>
      </c>
      <c r="F31" s="1">
        <v>1572</v>
      </c>
      <c r="G31" s="1">
        <v>658</v>
      </c>
      <c r="H31" s="3">
        <v>2225</v>
      </c>
    </row>
    <row r="32" spans="1:8" x14ac:dyDescent="0.25">
      <c r="A32" s="2" t="s">
        <v>39</v>
      </c>
      <c r="B32" s="1">
        <v>2260</v>
      </c>
      <c r="C32" s="1">
        <f t="shared" si="0"/>
        <v>667</v>
      </c>
      <c r="D32" s="1">
        <f t="shared" si="1"/>
        <v>2362</v>
      </c>
      <c r="E32" s="1">
        <v>303</v>
      </c>
      <c r="F32" s="1">
        <v>1169</v>
      </c>
      <c r="G32" s="1">
        <v>364</v>
      </c>
      <c r="H32" s="3">
        <v>1193</v>
      </c>
    </row>
    <row r="33" spans="1:8" x14ac:dyDescent="0.25">
      <c r="A33" s="2" t="s">
        <v>40</v>
      </c>
      <c r="B33" s="1">
        <v>28</v>
      </c>
      <c r="C33" s="1">
        <f t="shared" si="0"/>
        <v>10</v>
      </c>
      <c r="D33" s="1">
        <f t="shared" si="1"/>
        <v>29</v>
      </c>
      <c r="E33" s="1">
        <v>4</v>
      </c>
      <c r="F33" s="1">
        <v>13</v>
      </c>
      <c r="G33" s="1">
        <v>6</v>
      </c>
      <c r="H33" s="3">
        <v>16</v>
      </c>
    </row>
    <row r="34" spans="1:8" x14ac:dyDescent="0.25">
      <c r="A34" s="2" t="s">
        <v>41</v>
      </c>
      <c r="B34" s="1">
        <v>520</v>
      </c>
      <c r="C34" s="1">
        <f t="shared" si="0"/>
        <v>171</v>
      </c>
      <c r="D34" s="1">
        <f t="shared" si="1"/>
        <v>515</v>
      </c>
      <c r="E34" s="1">
        <v>27</v>
      </c>
      <c r="F34" s="1">
        <v>68</v>
      </c>
      <c r="G34" s="1">
        <v>144</v>
      </c>
      <c r="H34" s="3">
        <v>447</v>
      </c>
    </row>
    <row r="35" spans="1:8" x14ac:dyDescent="0.25">
      <c r="A35" s="2" t="s">
        <v>42</v>
      </c>
      <c r="B35" s="1">
        <v>15</v>
      </c>
      <c r="C35" s="1">
        <f t="shared" si="0"/>
        <v>7</v>
      </c>
      <c r="D35" s="1">
        <f t="shared" si="1"/>
        <v>16</v>
      </c>
      <c r="E35" s="1">
        <v>1</v>
      </c>
      <c r="F35" s="1">
        <v>2</v>
      </c>
      <c r="G35" s="1">
        <v>6</v>
      </c>
      <c r="H35" s="3">
        <v>14</v>
      </c>
    </row>
    <row r="36" spans="1:8" x14ac:dyDescent="0.25">
      <c r="A36" s="2" t="s">
        <v>43</v>
      </c>
      <c r="B36" s="1">
        <v>368</v>
      </c>
      <c r="C36" s="1">
        <f t="shared" si="0"/>
        <v>103</v>
      </c>
      <c r="D36" s="1">
        <f t="shared" si="1"/>
        <v>390</v>
      </c>
      <c r="E36" s="1">
        <v>33</v>
      </c>
      <c r="F36" s="1">
        <v>153</v>
      </c>
      <c r="G36" s="1">
        <v>70</v>
      </c>
      <c r="H36" s="3">
        <v>237</v>
      </c>
    </row>
    <row r="37" spans="1:8" x14ac:dyDescent="0.25">
      <c r="A37" s="2" t="s">
        <v>44</v>
      </c>
      <c r="B37" s="1">
        <v>195</v>
      </c>
      <c r="C37" s="1">
        <f t="shared" si="0"/>
        <v>59</v>
      </c>
      <c r="D37" s="1">
        <f t="shared" si="1"/>
        <v>191</v>
      </c>
      <c r="E37" s="1">
        <v>30</v>
      </c>
      <c r="F37" s="1">
        <v>79</v>
      </c>
      <c r="G37" s="1">
        <v>29</v>
      </c>
      <c r="H37" s="3">
        <v>112</v>
      </c>
    </row>
    <row r="38" spans="1:8" x14ac:dyDescent="0.25">
      <c r="A38" s="2" t="s">
        <v>45</v>
      </c>
      <c r="B38" s="1">
        <v>506</v>
      </c>
      <c r="C38" s="1">
        <f t="shared" si="0"/>
        <v>144</v>
      </c>
      <c r="D38" s="1">
        <f t="shared" si="1"/>
        <v>507</v>
      </c>
      <c r="E38" s="1">
        <v>49</v>
      </c>
      <c r="F38" s="1">
        <v>188</v>
      </c>
      <c r="G38" s="1">
        <v>95</v>
      </c>
      <c r="H38" s="3">
        <v>319</v>
      </c>
    </row>
    <row r="39" spans="1:8" x14ac:dyDescent="0.25">
      <c r="A39" s="2" t="s">
        <v>46</v>
      </c>
      <c r="B39" s="1">
        <v>392</v>
      </c>
      <c r="C39" s="1">
        <f t="shared" si="0"/>
        <v>96</v>
      </c>
      <c r="D39" s="1">
        <f t="shared" si="1"/>
        <v>409</v>
      </c>
      <c r="E39" s="1">
        <v>47</v>
      </c>
      <c r="F39" s="1">
        <v>190</v>
      </c>
      <c r="G39" s="1">
        <v>49</v>
      </c>
      <c r="H39" s="3">
        <v>219</v>
      </c>
    </row>
    <row r="40" spans="1:8" x14ac:dyDescent="0.25">
      <c r="A40" s="2" t="s">
        <v>47</v>
      </c>
      <c r="B40" s="1">
        <v>37</v>
      </c>
      <c r="C40" s="1">
        <f t="shared" si="0"/>
        <v>9</v>
      </c>
      <c r="D40" s="1">
        <f t="shared" si="1"/>
        <v>37</v>
      </c>
      <c r="E40" s="1">
        <v>2</v>
      </c>
      <c r="F40" s="1">
        <v>13</v>
      </c>
      <c r="G40" s="1">
        <v>7</v>
      </c>
      <c r="H40" s="3">
        <v>24</v>
      </c>
    </row>
    <row r="41" spans="1:8" x14ac:dyDescent="0.25">
      <c r="A41" s="2" t="s">
        <v>48</v>
      </c>
      <c r="B41" s="1">
        <v>3272</v>
      </c>
      <c r="C41" s="1">
        <f t="shared" si="0"/>
        <v>957</v>
      </c>
      <c r="D41" s="1">
        <f t="shared" si="1"/>
        <v>3203</v>
      </c>
      <c r="E41" s="1">
        <v>371</v>
      </c>
      <c r="F41" s="1">
        <v>1531</v>
      </c>
      <c r="G41" s="1">
        <v>586</v>
      </c>
      <c r="H41" s="3">
        <v>1672</v>
      </c>
    </row>
    <row r="42" spans="1:8" x14ac:dyDescent="0.25">
      <c r="A42" s="2" t="s">
        <v>49</v>
      </c>
      <c r="B42" s="1">
        <v>2173</v>
      </c>
      <c r="C42" s="1">
        <f t="shared" si="0"/>
        <v>664</v>
      </c>
      <c r="D42" s="1">
        <f t="shared" si="1"/>
        <v>2208</v>
      </c>
      <c r="E42" s="1">
        <v>137</v>
      </c>
      <c r="F42" s="1">
        <v>569</v>
      </c>
      <c r="G42" s="1">
        <v>527</v>
      </c>
      <c r="H42" s="3">
        <v>1639</v>
      </c>
    </row>
    <row r="43" spans="1:8" x14ac:dyDescent="0.25">
      <c r="A43" s="2" t="s">
        <v>50</v>
      </c>
      <c r="B43" s="1">
        <v>1612</v>
      </c>
      <c r="C43" s="1">
        <f t="shared" si="0"/>
        <v>461</v>
      </c>
      <c r="D43" s="1">
        <f t="shared" si="1"/>
        <v>1697</v>
      </c>
      <c r="E43" s="1">
        <v>235</v>
      </c>
      <c r="F43" s="1">
        <v>949</v>
      </c>
      <c r="G43" s="1">
        <v>226</v>
      </c>
      <c r="H43" s="3">
        <v>748</v>
      </c>
    </row>
    <row r="44" spans="1:8" x14ac:dyDescent="0.25">
      <c r="A44" s="2" t="s">
        <v>51</v>
      </c>
      <c r="B44" s="1">
        <v>767</v>
      </c>
      <c r="C44" s="1">
        <f t="shared" si="0"/>
        <v>225</v>
      </c>
      <c r="D44" s="1">
        <f t="shared" si="1"/>
        <v>754</v>
      </c>
      <c r="E44" s="1">
        <v>55</v>
      </c>
      <c r="F44" s="1">
        <v>197</v>
      </c>
      <c r="G44" s="1">
        <v>170</v>
      </c>
      <c r="H44" s="3">
        <v>557</v>
      </c>
    </row>
    <row r="45" spans="1:8" x14ac:dyDescent="0.25">
      <c r="A45" s="2" t="s">
        <v>52</v>
      </c>
      <c r="B45" s="1">
        <v>2322</v>
      </c>
      <c r="C45" s="1">
        <f t="shared" si="0"/>
        <v>736</v>
      </c>
      <c r="D45" s="1">
        <f t="shared" si="1"/>
        <v>2236</v>
      </c>
      <c r="E45" s="1">
        <v>138</v>
      </c>
      <c r="F45" s="1">
        <v>453</v>
      </c>
      <c r="G45" s="1">
        <v>598</v>
      </c>
      <c r="H45" s="3">
        <v>1783</v>
      </c>
    </row>
    <row r="46" spans="1:8" x14ac:dyDescent="0.25">
      <c r="A46" s="2" t="s">
        <v>53</v>
      </c>
      <c r="B46" s="1">
        <v>5528</v>
      </c>
      <c r="C46" s="1">
        <f t="shared" si="0"/>
        <v>1576</v>
      </c>
      <c r="D46" s="1">
        <f t="shared" si="1"/>
        <v>5698</v>
      </c>
      <c r="E46" s="1">
        <v>583</v>
      </c>
      <c r="F46" s="1">
        <v>2586</v>
      </c>
      <c r="G46" s="1">
        <v>993</v>
      </c>
      <c r="H46" s="3">
        <v>3112</v>
      </c>
    </row>
    <row r="47" spans="1:8" x14ac:dyDescent="0.25">
      <c r="A47" s="2" t="s">
        <v>54</v>
      </c>
      <c r="B47" s="1">
        <v>1398</v>
      </c>
      <c r="C47" s="1">
        <f t="shared" si="0"/>
        <v>356</v>
      </c>
      <c r="D47" s="1">
        <f t="shared" si="1"/>
        <v>1441</v>
      </c>
      <c r="E47" s="1">
        <v>149</v>
      </c>
      <c r="F47" s="1">
        <v>647</v>
      </c>
      <c r="G47" s="1">
        <v>207</v>
      </c>
      <c r="H47" s="3">
        <v>794</v>
      </c>
    </row>
    <row r="48" spans="1:8" x14ac:dyDescent="0.25">
      <c r="A48" s="2" t="s">
        <v>55</v>
      </c>
      <c r="B48" s="1">
        <v>406</v>
      </c>
      <c r="C48" s="1">
        <f t="shared" si="0"/>
        <v>114</v>
      </c>
      <c r="D48" s="1">
        <f t="shared" si="1"/>
        <v>418</v>
      </c>
      <c r="E48" s="1">
        <v>48</v>
      </c>
      <c r="F48" s="1">
        <v>188</v>
      </c>
      <c r="G48" s="1">
        <v>66</v>
      </c>
      <c r="H48" s="3">
        <v>230</v>
      </c>
    </row>
    <row r="49" spans="1:8" x14ac:dyDescent="0.25">
      <c r="A49" s="2" t="s">
        <v>56</v>
      </c>
      <c r="B49" s="1">
        <v>1762</v>
      </c>
      <c r="C49" s="1">
        <f t="shared" si="0"/>
        <v>483</v>
      </c>
      <c r="D49" s="1">
        <f t="shared" si="1"/>
        <v>1804</v>
      </c>
      <c r="E49" s="1">
        <v>208</v>
      </c>
      <c r="F49" s="1">
        <v>882</v>
      </c>
      <c r="G49" s="1">
        <v>275</v>
      </c>
      <c r="H49" s="3">
        <v>922</v>
      </c>
    </row>
    <row r="50" spans="1:8" x14ac:dyDescent="0.25">
      <c r="A50" s="2" t="s">
        <v>57</v>
      </c>
      <c r="B50" s="1">
        <v>186</v>
      </c>
      <c r="C50" s="1">
        <f t="shared" si="0"/>
        <v>54</v>
      </c>
      <c r="D50" s="1">
        <f t="shared" si="1"/>
        <v>206</v>
      </c>
      <c r="E50" s="1">
        <v>15</v>
      </c>
      <c r="F50" s="1">
        <v>67</v>
      </c>
      <c r="G50" s="1">
        <v>39</v>
      </c>
      <c r="H50" s="3">
        <v>139</v>
      </c>
    </row>
    <row r="51" spans="1:8" x14ac:dyDescent="0.25">
      <c r="A51" s="2" t="s">
        <v>58</v>
      </c>
      <c r="B51" s="1">
        <v>1203</v>
      </c>
      <c r="C51" s="1">
        <f t="shared" si="0"/>
        <v>338</v>
      </c>
      <c r="D51" s="1">
        <f t="shared" si="1"/>
        <v>1156</v>
      </c>
      <c r="E51" s="1">
        <v>88</v>
      </c>
      <c r="F51" s="1">
        <v>341</v>
      </c>
      <c r="G51" s="1">
        <v>250</v>
      </c>
      <c r="H51" s="3">
        <v>815</v>
      </c>
    </row>
    <row r="52" spans="1:8" x14ac:dyDescent="0.25">
      <c r="A52" s="2" t="s">
        <v>59</v>
      </c>
      <c r="B52" s="1">
        <v>2601</v>
      </c>
      <c r="C52" s="1">
        <f t="shared" si="0"/>
        <v>843</v>
      </c>
      <c r="D52" s="1">
        <f t="shared" si="1"/>
        <v>2624</v>
      </c>
      <c r="E52" s="1">
        <v>253</v>
      </c>
      <c r="F52" s="1">
        <v>876</v>
      </c>
      <c r="G52" s="1">
        <v>590</v>
      </c>
      <c r="H52" s="3">
        <v>1748</v>
      </c>
    </row>
    <row r="53" spans="1:8" x14ac:dyDescent="0.25">
      <c r="A53" s="2" t="s">
        <v>60</v>
      </c>
      <c r="B53" s="1">
        <v>25</v>
      </c>
      <c r="C53" s="1">
        <f t="shared" si="0"/>
        <v>9</v>
      </c>
      <c r="D53" s="1">
        <f t="shared" si="1"/>
        <v>23</v>
      </c>
      <c r="E53" s="1">
        <v>3</v>
      </c>
      <c r="F53" s="1">
        <v>5</v>
      </c>
      <c r="G53" s="1">
        <v>6</v>
      </c>
      <c r="H53" s="3">
        <v>18</v>
      </c>
    </row>
    <row r="54" spans="1:8" x14ac:dyDescent="0.25">
      <c r="A54" s="2" t="s">
        <v>61</v>
      </c>
      <c r="B54" s="1">
        <v>1764</v>
      </c>
      <c r="C54" s="1">
        <f t="shared" si="0"/>
        <v>584</v>
      </c>
      <c r="D54" s="1">
        <f t="shared" si="1"/>
        <v>1782</v>
      </c>
      <c r="E54" s="1">
        <v>118</v>
      </c>
      <c r="F54" s="1">
        <v>352</v>
      </c>
      <c r="G54" s="1">
        <v>466</v>
      </c>
      <c r="H54" s="3">
        <v>1430</v>
      </c>
    </row>
    <row r="55" spans="1:8" x14ac:dyDescent="0.25">
      <c r="A55" s="2" t="s">
        <v>62</v>
      </c>
      <c r="B55" s="1">
        <v>1633</v>
      </c>
      <c r="C55" s="1">
        <f t="shared" si="0"/>
        <v>522</v>
      </c>
      <c r="D55" s="1">
        <f t="shared" si="1"/>
        <v>1724</v>
      </c>
      <c r="E55" s="1">
        <v>206</v>
      </c>
      <c r="F55" s="1">
        <v>854</v>
      </c>
      <c r="G55" s="1">
        <v>316</v>
      </c>
      <c r="H55" s="3">
        <v>870</v>
      </c>
    </row>
    <row r="56" spans="1:8" x14ac:dyDescent="0.25">
      <c r="A56" s="2" t="s">
        <v>63</v>
      </c>
      <c r="B56" s="1">
        <v>104</v>
      </c>
      <c r="C56" s="1">
        <f t="shared" si="0"/>
        <v>38</v>
      </c>
      <c r="D56" s="1">
        <f t="shared" si="1"/>
        <v>101</v>
      </c>
      <c r="E56" s="1">
        <v>9</v>
      </c>
      <c r="F56" s="1">
        <v>31</v>
      </c>
      <c r="G56" s="1">
        <v>29</v>
      </c>
      <c r="H56" s="3">
        <v>70</v>
      </c>
    </row>
    <row r="57" spans="1:8" x14ac:dyDescent="0.25">
      <c r="A57" s="2" t="s">
        <v>64</v>
      </c>
      <c r="B57" s="1">
        <v>19035</v>
      </c>
      <c r="C57" s="1">
        <f t="shared" si="0"/>
        <v>6724</v>
      </c>
      <c r="D57" s="1">
        <f t="shared" si="1"/>
        <v>18252</v>
      </c>
      <c r="E57" s="1">
        <v>2254</v>
      </c>
      <c r="F57" s="1">
        <v>6775</v>
      </c>
      <c r="G57" s="1">
        <v>4470</v>
      </c>
      <c r="H57" s="3">
        <v>11477</v>
      </c>
    </row>
    <row r="58" spans="1:8" x14ac:dyDescent="0.25">
      <c r="A58" s="2" t="s">
        <v>65</v>
      </c>
      <c r="B58" s="1">
        <v>387</v>
      </c>
      <c r="C58" s="1">
        <f t="shared" si="0"/>
        <v>91</v>
      </c>
      <c r="D58" s="1">
        <f t="shared" si="1"/>
        <v>379</v>
      </c>
      <c r="E58" s="1">
        <v>27</v>
      </c>
      <c r="F58" s="1">
        <v>116</v>
      </c>
      <c r="G58" s="1">
        <v>64</v>
      </c>
      <c r="H58" s="3">
        <v>263</v>
      </c>
    </row>
    <row r="59" spans="1:8" x14ac:dyDescent="0.25">
      <c r="A59" s="2" t="s">
        <v>66</v>
      </c>
      <c r="B59" s="1">
        <v>98</v>
      </c>
      <c r="C59" s="1">
        <f t="shared" si="0"/>
        <v>26</v>
      </c>
      <c r="D59" s="1">
        <f t="shared" si="1"/>
        <v>95</v>
      </c>
      <c r="E59" s="1">
        <v>10</v>
      </c>
      <c r="F59" s="1">
        <v>41</v>
      </c>
      <c r="G59" s="1">
        <v>16</v>
      </c>
      <c r="H59" s="3">
        <v>54</v>
      </c>
    </row>
    <row r="60" spans="1:8" x14ac:dyDescent="0.25">
      <c r="A60" s="2" t="s">
        <v>67</v>
      </c>
      <c r="B60" s="1">
        <v>1691</v>
      </c>
      <c r="C60" s="1">
        <f t="shared" si="0"/>
        <v>518</v>
      </c>
      <c r="D60" s="1">
        <f t="shared" si="1"/>
        <v>1735</v>
      </c>
      <c r="E60" s="1">
        <v>167</v>
      </c>
      <c r="F60" s="1">
        <v>566</v>
      </c>
      <c r="G60" s="1">
        <v>351</v>
      </c>
      <c r="H60" s="3">
        <v>1169</v>
      </c>
    </row>
    <row r="61" spans="1:8" x14ac:dyDescent="0.25">
      <c r="A61" s="2" t="s">
        <v>68</v>
      </c>
      <c r="B61" s="1">
        <v>85</v>
      </c>
      <c r="C61" s="1">
        <f t="shared" si="0"/>
        <v>20</v>
      </c>
      <c r="D61" s="1">
        <f t="shared" si="1"/>
        <v>80</v>
      </c>
      <c r="E61" s="1">
        <v>3</v>
      </c>
      <c r="F61" s="1">
        <v>11</v>
      </c>
      <c r="G61" s="1">
        <v>17</v>
      </c>
      <c r="H61" s="3">
        <v>69</v>
      </c>
    </row>
    <row r="62" spans="1:8" x14ac:dyDescent="0.25">
      <c r="A62" s="2" t="s">
        <v>69</v>
      </c>
      <c r="B62" s="1">
        <v>535</v>
      </c>
      <c r="C62" s="1">
        <f t="shared" si="0"/>
        <v>144</v>
      </c>
      <c r="D62" s="1">
        <f t="shared" si="1"/>
        <v>546</v>
      </c>
      <c r="E62" s="1">
        <v>48</v>
      </c>
      <c r="F62" s="1">
        <v>184</v>
      </c>
      <c r="G62" s="1">
        <v>96</v>
      </c>
      <c r="H62" s="3">
        <v>362</v>
      </c>
    </row>
    <row r="63" spans="1:8" x14ac:dyDescent="0.25">
      <c r="A63" s="2" t="s">
        <v>70</v>
      </c>
      <c r="B63" s="1">
        <v>10</v>
      </c>
      <c r="C63" s="1">
        <f t="shared" si="0"/>
        <v>6</v>
      </c>
      <c r="D63" s="1">
        <f t="shared" si="1"/>
        <v>10</v>
      </c>
      <c r="E63" s="1">
        <v>0</v>
      </c>
      <c r="F63" s="1">
        <v>0</v>
      </c>
      <c r="G63" s="1">
        <v>6</v>
      </c>
      <c r="H63" s="3">
        <v>10</v>
      </c>
    </row>
    <row r="64" spans="1:8" x14ac:dyDescent="0.25">
      <c r="A64" s="2" t="s">
        <v>71</v>
      </c>
      <c r="B64" s="1">
        <v>182</v>
      </c>
      <c r="C64" s="1">
        <f t="shared" si="0"/>
        <v>73</v>
      </c>
      <c r="D64" s="1">
        <f t="shared" si="1"/>
        <v>197</v>
      </c>
      <c r="E64" s="1">
        <v>26</v>
      </c>
      <c r="F64" s="1">
        <v>74</v>
      </c>
      <c r="G64" s="1">
        <v>47</v>
      </c>
      <c r="H64" s="3">
        <v>123</v>
      </c>
    </row>
    <row r="65" spans="1:8" x14ac:dyDescent="0.25">
      <c r="A65" s="2" t="s">
        <v>72</v>
      </c>
      <c r="B65" s="1">
        <v>194</v>
      </c>
      <c r="C65" s="1">
        <f t="shared" si="0"/>
        <v>62</v>
      </c>
      <c r="D65" s="1">
        <f t="shared" si="1"/>
        <v>190</v>
      </c>
      <c r="E65" s="1">
        <v>28</v>
      </c>
      <c r="F65" s="1">
        <v>85</v>
      </c>
      <c r="G65" s="1">
        <v>34</v>
      </c>
      <c r="H65" s="3">
        <v>105</v>
      </c>
    </row>
    <row r="66" spans="1:8" x14ac:dyDescent="0.25">
      <c r="A66" s="2" t="s">
        <v>73</v>
      </c>
      <c r="B66" s="1">
        <v>60</v>
      </c>
      <c r="C66" s="1">
        <f t="shared" si="0"/>
        <v>18</v>
      </c>
      <c r="D66" s="1">
        <f t="shared" si="1"/>
        <v>59</v>
      </c>
      <c r="E66" s="1">
        <v>2</v>
      </c>
      <c r="F66" s="1">
        <v>14</v>
      </c>
      <c r="G66" s="1">
        <v>16</v>
      </c>
      <c r="H66" s="3">
        <v>45</v>
      </c>
    </row>
    <row r="67" spans="1:8" x14ac:dyDescent="0.25">
      <c r="A67" s="2" t="s">
        <v>74</v>
      </c>
      <c r="B67" s="1">
        <v>431</v>
      </c>
      <c r="C67" s="1">
        <f t="shared" si="0"/>
        <v>103</v>
      </c>
      <c r="D67" s="1">
        <f t="shared" si="1"/>
        <v>423</v>
      </c>
      <c r="E67" s="1">
        <v>27</v>
      </c>
      <c r="F67" s="1">
        <v>107</v>
      </c>
      <c r="G67" s="1">
        <v>76</v>
      </c>
      <c r="H67" s="3">
        <v>316</v>
      </c>
    </row>
    <row r="68" spans="1:8" x14ac:dyDescent="0.25">
      <c r="A68" s="2" t="s">
        <v>75</v>
      </c>
      <c r="B68" s="1">
        <v>245</v>
      </c>
      <c r="C68" s="1">
        <f t="shared" si="0"/>
        <v>70</v>
      </c>
      <c r="D68" s="1">
        <f t="shared" si="1"/>
        <v>256</v>
      </c>
      <c r="E68" s="1">
        <v>29</v>
      </c>
      <c r="F68" s="1">
        <v>96</v>
      </c>
      <c r="G68" s="1">
        <v>41</v>
      </c>
      <c r="H68" s="3">
        <v>160</v>
      </c>
    </row>
    <row r="69" spans="1:8" x14ac:dyDescent="0.25">
      <c r="A69" s="2" t="s">
        <v>76</v>
      </c>
      <c r="B69" s="1">
        <v>2375</v>
      </c>
      <c r="C69" s="1">
        <f t="shared" si="0"/>
        <v>612</v>
      </c>
      <c r="D69" s="1">
        <f t="shared" si="1"/>
        <v>2502</v>
      </c>
      <c r="E69" s="1">
        <v>254</v>
      </c>
      <c r="F69" s="1">
        <v>1123</v>
      </c>
      <c r="G69" s="1">
        <v>358</v>
      </c>
      <c r="H69" s="3">
        <v>1379</v>
      </c>
    </row>
    <row r="70" spans="1:8" x14ac:dyDescent="0.25">
      <c r="A70" s="2" t="s">
        <v>77</v>
      </c>
      <c r="B70" s="1">
        <v>116</v>
      </c>
      <c r="C70" s="1">
        <f t="shared" si="0"/>
        <v>40</v>
      </c>
      <c r="D70" s="1">
        <f t="shared" si="1"/>
        <v>122</v>
      </c>
      <c r="E70" s="1">
        <v>12</v>
      </c>
      <c r="F70" s="1">
        <v>37</v>
      </c>
      <c r="G70" s="1">
        <v>28</v>
      </c>
      <c r="H70" s="3">
        <v>85</v>
      </c>
    </row>
    <row r="71" spans="1:8" x14ac:dyDescent="0.25">
      <c r="A71" s="2" t="s">
        <v>78</v>
      </c>
      <c r="B71" s="1">
        <v>2721</v>
      </c>
      <c r="C71" s="1">
        <f t="shared" si="0"/>
        <v>836</v>
      </c>
      <c r="D71" s="1">
        <f t="shared" si="1"/>
        <v>2993</v>
      </c>
      <c r="E71" s="1">
        <v>285</v>
      </c>
      <c r="F71" s="1">
        <v>1049</v>
      </c>
      <c r="G71" s="1">
        <v>551</v>
      </c>
      <c r="H71" s="3">
        <v>1944</v>
      </c>
    </row>
    <row r="72" spans="1:8" x14ac:dyDescent="0.25">
      <c r="A72" s="2" t="s">
        <v>79</v>
      </c>
      <c r="B72" s="1">
        <v>98</v>
      </c>
      <c r="C72" s="1">
        <f t="shared" ref="C72:C73" si="2">E72+G72</f>
        <v>33</v>
      </c>
      <c r="D72" s="1">
        <f t="shared" ref="D72:D73" si="3">F72+H72</f>
        <v>98</v>
      </c>
      <c r="E72" s="1">
        <v>11</v>
      </c>
      <c r="F72" s="1">
        <v>32</v>
      </c>
      <c r="G72" s="1">
        <v>22</v>
      </c>
      <c r="H72" s="3">
        <v>66</v>
      </c>
    </row>
    <row r="73" spans="1:8" ht="15.75" thickBot="1" x14ac:dyDescent="0.3">
      <c r="A73" s="4" t="s">
        <v>80</v>
      </c>
      <c r="B73" s="5">
        <v>3874</v>
      </c>
      <c r="C73" s="5">
        <f t="shared" si="2"/>
        <v>1101</v>
      </c>
      <c r="D73" s="5">
        <f t="shared" si="3"/>
        <v>4077</v>
      </c>
      <c r="E73" s="5">
        <v>257</v>
      </c>
      <c r="F73" s="5">
        <v>1205</v>
      </c>
      <c r="G73" s="5">
        <v>844</v>
      </c>
      <c r="H73" s="6">
        <v>2872</v>
      </c>
    </row>
    <row r="74" spans="1:8" ht="15.75" thickBot="1" x14ac:dyDescent="0.3"/>
    <row r="75" spans="1:8" ht="15.75" thickBot="1" x14ac:dyDescent="0.3">
      <c r="A75" s="9" t="s">
        <v>81</v>
      </c>
      <c r="B75" s="7">
        <v>108858</v>
      </c>
      <c r="C75" s="7">
        <f t="shared" ref="C75:D75" si="4">E75+G75</f>
        <v>32768</v>
      </c>
      <c r="D75" s="7">
        <f t="shared" si="4"/>
        <v>110009</v>
      </c>
      <c r="E75" s="7">
        <v>10684</v>
      </c>
      <c r="F75" s="7">
        <v>40733</v>
      </c>
      <c r="G75" s="7">
        <v>22084</v>
      </c>
      <c r="H75" s="8">
        <v>69276</v>
      </c>
    </row>
    <row r="77" spans="1:8" x14ac:dyDescent="0.25">
      <c r="A77" t="s">
        <v>86</v>
      </c>
    </row>
  </sheetData>
  <mergeCells count="2">
    <mergeCell ref="B1:F1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EB3A-9604-42B6-971B-5C5A6B100D86}">
  <dimension ref="A1:D31"/>
  <sheetViews>
    <sheetView workbookViewId="0">
      <selection activeCell="A2" sqref="A2"/>
    </sheetView>
  </sheetViews>
  <sheetFormatPr defaultRowHeight="15" x14ac:dyDescent="0.25"/>
  <cols>
    <col min="1" max="1" width="107.7109375" bestFit="1" customWidth="1"/>
    <col min="2" max="2" width="26.140625" bestFit="1" customWidth="1"/>
    <col min="3" max="3" width="30.5703125" bestFit="1" customWidth="1"/>
  </cols>
  <sheetData>
    <row r="1" spans="1:3" x14ac:dyDescent="0.25">
      <c r="A1" s="19" t="s">
        <v>120</v>
      </c>
      <c r="B1" s="20"/>
      <c r="C1" s="20"/>
    </row>
    <row r="2" spans="1:3" x14ac:dyDescent="0.25">
      <c r="A2" s="2" t="s">
        <v>89</v>
      </c>
      <c r="B2" s="1" t="s">
        <v>87</v>
      </c>
      <c r="C2" s="3" t="s">
        <v>88</v>
      </c>
    </row>
    <row r="3" spans="1:3" x14ac:dyDescent="0.25">
      <c r="A3" s="2" t="s">
        <v>90</v>
      </c>
      <c r="B3" s="1">
        <v>13032</v>
      </c>
      <c r="C3" s="3">
        <v>46187</v>
      </c>
    </row>
    <row r="4" spans="1:3" x14ac:dyDescent="0.25">
      <c r="A4" s="2" t="s">
        <v>93</v>
      </c>
      <c r="B4" s="1">
        <v>7885</v>
      </c>
      <c r="C4" s="3">
        <v>22760</v>
      </c>
    </row>
    <row r="5" spans="1:3" x14ac:dyDescent="0.25">
      <c r="A5" s="2" t="s">
        <v>91</v>
      </c>
      <c r="B5" s="1">
        <v>3637</v>
      </c>
      <c r="C5" s="3">
        <v>18555</v>
      </c>
    </row>
    <row r="6" spans="1:3" x14ac:dyDescent="0.25">
      <c r="A6" s="2" t="s">
        <v>94</v>
      </c>
      <c r="B6" s="1">
        <v>4547</v>
      </c>
      <c r="C6" s="3">
        <v>14998</v>
      </c>
    </row>
    <row r="7" spans="1:3" x14ac:dyDescent="0.25">
      <c r="A7" s="2" t="s">
        <v>92</v>
      </c>
      <c r="B7" s="1">
        <v>3605</v>
      </c>
      <c r="C7" s="3">
        <v>14458</v>
      </c>
    </row>
    <row r="8" spans="1:3" x14ac:dyDescent="0.25">
      <c r="A8" s="2" t="s">
        <v>99</v>
      </c>
      <c r="B8" s="1">
        <v>4511</v>
      </c>
      <c r="C8" s="3">
        <v>8200</v>
      </c>
    </row>
    <row r="9" spans="1:3" x14ac:dyDescent="0.25">
      <c r="A9" s="2" t="s">
        <v>95</v>
      </c>
      <c r="B9" s="1">
        <v>2382</v>
      </c>
      <c r="C9" s="3">
        <v>7541</v>
      </c>
    </row>
    <row r="10" spans="1:3" x14ac:dyDescent="0.25">
      <c r="A10" s="2" t="s">
        <v>97</v>
      </c>
      <c r="B10" s="1">
        <v>2326</v>
      </c>
      <c r="C10" s="3">
        <v>6553</v>
      </c>
    </row>
    <row r="11" spans="1:3" x14ac:dyDescent="0.25">
      <c r="A11" s="2" t="s">
        <v>100</v>
      </c>
      <c r="B11" s="1">
        <v>2665</v>
      </c>
      <c r="C11" s="3">
        <v>5284</v>
      </c>
    </row>
    <row r="12" spans="1:3" x14ac:dyDescent="0.25">
      <c r="A12" s="2" t="s">
        <v>96</v>
      </c>
      <c r="B12" s="1">
        <v>1597</v>
      </c>
      <c r="C12" s="3">
        <v>4862</v>
      </c>
    </row>
    <row r="13" spans="1:3" x14ac:dyDescent="0.25">
      <c r="A13" s="2" t="s">
        <v>98</v>
      </c>
      <c r="B13" s="1">
        <v>1624</v>
      </c>
      <c r="C13" s="3">
        <v>4513</v>
      </c>
    </row>
    <row r="14" spans="1:3" x14ac:dyDescent="0.25">
      <c r="A14" s="2" t="s">
        <v>101</v>
      </c>
      <c r="B14" s="1">
        <v>606</v>
      </c>
      <c r="C14" s="3">
        <v>1592</v>
      </c>
    </row>
    <row r="15" spans="1:3" x14ac:dyDescent="0.25">
      <c r="A15" s="2" t="s">
        <v>103</v>
      </c>
      <c r="B15" s="1">
        <v>205</v>
      </c>
      <c r="C15" s="3">
        <v>571</v>
      </c>
    </row>
    <row r="16" spans="1:3" x14ac:dyDescent="0.25">
      <c r="A16" s="2" t="s">
        <v>102</v>
      </c>
      <c r="B16" s="1">
        <v>174</v>
      </c>
      <c r="C16" s="3">
        <v>550</v>
      </c>
    </row>
    <row r="17" spans="1:4" x14ac:dyDescent="0.25">
      <c r="A17" s="2" t="s">
        <v>104</v>
      </c>
      <c r="B17" s="1">
        <v>194</v>
      </c>
      <c r="C17" s="3">
        <v>467</v>
      </c>
    </row>
    <row r="18" spans="1:4" x14ac:dyDescent="0.25">
      <c r="A18" s="2" t="s">
        <v>108</v>
      </c>
      <c r="B18" s="1">
        <v>168</v>
      </c>
      <c r="C18" s="3">
        <v>349</v>
      </c>
    </row>
    <row r="19" spans="1:4" x14ac:dyDescent="0.25">
      <c r="A19" s="2" t="s">
        <v>105</v>
      </c>
      <c r="B19" s="1">
        <v>108</v>
      </c>
      <c r="C19" s="3">
        <v>331</v>
      </c>
    </row>
    <row r="20" spans="1:4" x14ac:dyDescent="0.25">
      <c r="A20" s="2" t="s">
        <v>106</v>
      </c>
      <c r="B20" s="1">
        <v>109</v>
      </c>
      <c r="C20" s="3">
        <v>293</v>
      </c>
    </row>
    <row r="21" spans="1:4" x14ac:dyDescent="0.25">
      <c r="A21" s="2" t="s">
        <v>107</v>
      </c>
      <c r="B21" s="1">
        <v>92</v>
      </c>
      <c r="C21" s="3">
        <v>266</v>
      </c>
    </row>
    <row r="22" spans="1:4" x14ac:dyDescent="0.25">
      <c r="A22" s="2" t="s">
        <v>109</v>
      </c>
      <c r="B22" s="1">
        <v>46</v>
      </c>
      <c r="C22" s="3">
        <v>133</v>
      </c>
    </row>
    <row r="23" spans="1:4" x14ac:dyDescent="0.25">
      <c r="A23" s="2" t="s">
        <v>111</v>
      </c>
      <c r="B23" s="1">
        <v>39</v>
      </c>
      <c r="C23" s="3">
        <v>100</v>
      </c>
    </row>
    <row r="24" spans="1:4" x14ac:dyDescent="0.25">
      <c r="A24" s="2" t="s">
        <v>110</v>
      </c>
      <c r="B24" s="1">
        <v>14</v>
      </c>
      <c r="C24" s="3">
        <v>70</v>
      </c>
    </row>
    <row r="25" spans="1:4" x14ac:dyDescent="0.25">
      <c r="A25" s="2" t="s">
        <v>113</v>
      </c>
      <c r="B25" s="1">
        <v>10</v>
      </c>
      <c r="C25" s="3">
        <v>37</v>
      </c>
    </row>
    <row r="26" spans="1:4" x14ac:dyDescent="0.25">
      <c r="A26" s="2" t="s">
        <v>112</v>
      </c>
      <c r="B26" s="1">
        <v>4</v>
      </c>
      <c r="C26" s="3">
        <v>23</v>
      </c>
    </row>
    <row r="27" spans="1:4" x14ac:dyDescent="0.25">
      <c r="A27" s="2" t="s">
        <v>114</v>
      </c>
      <c r="B27" s="1">
        <v>5</v>
      </c>
      <c r="C27" s="3">
        <v>13</v>
      </c>
    </row>
    <row r="28" spans="1:4" x14ac:dyDescent="0.25">
      <c r="A28" s="1" t="s">
        <v>116</v>
      </c>
      <c r="B28" s="1">
        <v>6</v>
      </c>
      <c r="C28" s="28">
        <v>12</v>
      </c>
      <c r="D28" s="29"/>
    </row>
    <row r="29" spans="1:4" x14ac:dyDescent="0.25">
      <c r="A29" s="1" t="s">
        <v>115</v>
      </c>
      <c r="B29" s="1">
        <v>0</v>
      </c>
      <c r="C29" s="28">
        <v>4</v>
      </c>
      <c r="D29" s="29"/>
    </row>
    <row r="30" spans="1:4" x14ac:dyDescent="0.25">
      <c r="A30" s="2" t="s">
        <v>117</v>
      </c>
      <c r="B30" s="1">
        <v>2</v>
      </c>
      <c r="C30" s="3">
        <v>2</v>
      </c>
    </row>
    <row r="31" spans="1:4" ht="15.75" thickBot="1" x14ac:dyDescent="0.3">
      <c r="A31" s="4" t="s">
        <v>118</v>
      </c>
      <c r="B31" s="5">
        <v>0</v>
      </c>
      <c r="C31" s="6">
        <v>0</v>
      </c>
    </row>
  </sheetData>
  <mergeCells count="1">
    <mergeCell ref="A1:C1"/>
  </mergeCells>
  <pageMargins left="0.7" right="0.7" top="0.75" bottom="0.75" header="0.3" footer="0.3"/>
  <pageSetup orientation="portrait" horizontalDpi="120" verticalDpi="7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48607BF2131048A1418DFC590193E9" ma:contentTypeVersion="1" ma:contentTypeDescription="Create a new document." ma:contentTypeScope="" ma:versionID="e165d548c7aae9b72e63a3cf4bf38de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14DA05-50BF-4B6B-AFE9-BD25C5A2C704}"/>
</file>

<file path=customXml/itemProps2.xml><?xml version="1.0" encoding="utf-8"?>
<ds:datastoreItem xmlns:ds="http://schemas.openxmlformats.org/officeDocument/2006/customXml" ds:itemID="{EAA28AE3-95A7-47BF-B598-37C5EAB41631}"/>
</file>

<file path=customXml/itemProps3.xml><?xml version="1.0" encoding="utf-8"?>
<ds:datastoreItem xmlns:ds="http://schemas.openxmlformats.org/officeDocument/2006/customXml" ds:itemID="{C07B93F9-C150-49AF-99E4-00D485554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Pre-Program Opening Admin Costs</vt:lpstr>
      <vt:lpstr>3rd Qtr - SFY 2021</vt:lpstr>
      <vt:lpstr>3rd Qtr - Rejection Reasons</vt:lpstr>
      <vt:lpstr>4th Qtr - SFY 2021</vt:lpstr>
      <vt:lpstr>4th Qtr - Rejection Reasons</vt:lpstr>
      <vt:lpstr>1st Qtr - SFY 2022</vt:lpstr>
      <vt:lpstr>1st Qtr - Rejection Reasons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Whorl, Brian</dc:creator>
  <cp:lastModifiedBy>Myricks, Katrina</cp:lastModifiedBy>
  <dcterms:created xsi:type="dcterms:W3CDTF">2022-12-05T16:15:32Z</dcterms:created>
  <dcterms:modified xsi:type="dcterms:W3CDTF">2022-12-14T20:03:24Z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0x0101008148607BF2131048A1418DFC590193E9</vt:lpwstr>
  </property>
  <property fmtid="{D5CDD505-2E9C-101B-9397-08002B2CF9AE}" pid="3" name="Order">
    <vt:r8>64300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