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HS\Share\OIM\OIMHQS\Share (Policy)\ERATWO Monthly Summary Report\Z - ERAP 2 Legislative Report Files\2023 Q1 ERAP2 Report\"/>
    </mc:Choice>
  </mc:AlternateContent>
  <xr:revisionPtr revIDLastSave="0" documentId="13_ncr:1_{97E4D9C8-78EB-4AFF-B55D-B25D99B3A127}" xr6:coauthVersionLast="47" xr6:coauthVersionMax="47" xr10:uidLastSave="{00000000-0000-0000-0000-000000000000}"/>
  <bookViews>
    <workbookView xWindow="-108" yWindow="-108" windowWidth="23256" windowHeight="13176" xr2:uid="{6531AF02-9A3F-422D-A3F6-65275645054D}"/>
  </bookViews>
  <sheets>
    <sheet name="Report Numbers as of Q1 2023" sheetId="1" r:id="rId1"/>
    <sheet name="Applications as of Q1 2023" sheetId="5" r:id="rId2"/>
    <sheet name="Fiscal as of Q1 2023" sheetId="2" r:id="rId3"/>
  </sheets>
  <definedNames>
    <definedName name="_Hlk86155108" localSheetId="2">'Fiscal as of Q1 2023'!$C$69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0" i="5" l="1"/>
  <c r="C69" i="2"/>
  <c r="B69" i="2"/>
  <c r="F69" i="2" l="1"/>
  <c r="G69" i="2"/>
  <c r="D69" i="2"/>
  <c r="E69" i="2"/>
  <c r="C70" i="5"/>
  <c r="E70" i="5"/>
  <c r="D70" i="5"/>
</calcChain>
</file>

<file path=xl/sharedStrings.xml><?xml version="1.0" encoding="utf-8"?>
<sst xmlns="http://schemas.openxmlformats.org/spreadsheetml/2006/main" count="168" uniqueCount="99">
  <si>
    <t>As of Q1 2023</t>
  </si>
  <si>
    <t>Total number of households that applied for assistance:</t>
  </si>
  <si>
    <t>Total number of households that received assistance:</t>
  </si>
  <si>
    <t>Total number of households denied assistance:</t>
  </si>
  <si>
    <t>Total number of applications pending as of Q1 2023</t>
  </si>
  <si>
    <t>State Funds Allocated</t>
  </si>
  <si>
    <t>Emergency Rental Assistance Paid as of Q1 2023</t>
  </si>
  <si>
    <t>Rental Assistance as of Q1 2023</t>
  </si>
  <si>
    <t>Utility Assistance as of Q1 2023</t>
  </si>
  <si>
    <t>Other Expenses as of Q1 2023</t>
  </si>
  <si>
    <t>Housing Stability Services as of Q1 2023</t>
  </si>
  <si>
    <t>County Admin as of Q1 2023</t>
  </si>
  <si>
    <t>Personnel</t>
  </si>
  <si>
    <t>Operating</t>
  </si>
  <si>
    <t>Purchased Services</t>
  </si>
  <si>
    <t>Total Amount Paid as of Q1 2023</t>
  </si>
  <si>
    <t>Total Amount of Funds remaining</t>
  </si>
  <si>
    <t>Total Obligated During Q1 2023</t>
  </si>
  <si>
    <t>Total after Obligations</t>
  </si>
  <si>
    <t>Totals as of March 31, 2023</t>
  </si>
  <si>
    <t>County</t>
  </si>
  <si>
    <t>Applications Received</t>
  </si>
  <si>
    <t>Applications Approved</t>
  </si>
  <si>
    <t>Applications Denied</t>
  </si>
  <si>
    <t>Applications Pending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</si>
  <si>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</si>
  <si>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</si>
  <si>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</si>
  <si>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</si>
  <si>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</si>
  <si>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</si>
  <si>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</si>
  <si>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</si>
  <si>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</si>
  <si>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</si>
  <si>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</si>
  <si>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</si>
  <si>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</si>
  <si>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</si>
  <si>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</si>
  <si>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</si>
  <si>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</si>
  <si>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</si>
  <si>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</si>
  <si>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</si>
  <si>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</si>
  <si>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</si>
  <si>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</si>
  <si>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</si>
  <si>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</si>
  <si>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</si>
  <si>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</si>
  <si>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</si>
  <si>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</si>
  <si>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</si>
  <si>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</si>
  <si>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</si>
  <si>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</si>
  <si>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</si>
  <si>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</si>
  <si>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</si>
  <si>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</si>
  <si>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</si>
  <si>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</si>
  <si>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</si>
  <si>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</si>
  <si>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</si>
  <si>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</si>
  <si>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</si>
  <si>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</si>
  <si>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</si>
  <si>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</si>
  <si>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</si>
  <si>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</si>
  <si>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</si>
  <si>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</si>
  <si>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</si>
  <si>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</si>
  <si>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</si>
  <si>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</si>
  <si>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</si>
  <si>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</si>
  <si>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</si>
  <si>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</si>
  <si>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</si>
  <si>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</si>
  <si>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</si>
  <si>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</si>
  <si>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</si>
  <si>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</si>
  <si>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</si>
  <si>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</si>
  <si>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State Total</t>
  </si>
  <si>
    <t>TOTAL ERAP Direct Federal Allocation</t>
  </si>
  <si>
    <t>DHS Allocation ERAP2</t>
  </si>
  <si>
    <t>DHS funds Expended Program to Date</t>
  </si>
  <si>
    <t>DHS funds remaining YTD</t>
  </si>
  <si>
    <t>DHS funds obligated as of March 31, 2023</t>
  </si>
  <si>
    <t>DHS Allocation after Obligations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</si>
</sst>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[$-409]mmmm\-yy;@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E7E6E6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3" fontId="0" fillId="0" borderId="0" xfId="0" applyNumberFormat="1"/>
    <xf numFmtId="16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6" fontId="4" fillId="3" borderId="4" xfId="0" applyNumberFormat="1" applyFont="1" applyFill="1" applyBorder="1" applyAlignment="1">
      <alignment horizontal="right" vertical="center" wrapText="1"/>
    </xf>
    <xf numFmtId="8" fontId="4" fillId="2" borderId="4" xfId="0" applyNumberFormat="1" applyFont="1" applyFill="1" applyBorder="1" applyAlignment="1">
      <alignment horizontal="right" vertical="center" wrapText="1"/>
    </xf>
    <xf numFmtId="8" fontId="4" fillId="0" borderId="4" xfId="0" applyNumberFormat="1" applyFont="1" applyBorder="1" applyAlignment="1">
      <alignment horizontal="right" vertical="center" wrapText="1"/>
    </xf>
    <xf numFmtId="8" fontId="4" fillId="3" borderId="4" xfId="0" applyNumberFormat="1" applyFont="1" applyFill="1" applyBorder="1" applyAlignment="1">
      <alignment horizontal="right" vertical="center" wrapText="1"/>
    </xf>
    <xf numFmtId="8" fontId="4" fillId="0" borderId="6" xfId="0" applyNumberFormat="1" applyFont="1" applyBorder="1" applyAlignment="1">
      <alignment horizontal="right" vertical="center" wrapText="1"/>
    </xf>
    <xf numFmtId="8" fontId="2" fillId="3" borderId="2" xfId="0" applyNumberFormat="1" applyFont="1" applyFill="1" applyBorder="1" applyAlignment="1">
      <alignment horizontal="right" vertical="center" wrapText="1"/>
    </xf>
    <xf numFmtId="8" fontId="2" fillId="2" borderId="2" xfId="0" applyNumberFormat="1" applyFont="1" applyFill="1" applyBorder="1" applyAlignment="1">
      <alignment horizontal="right" vertical="center" wrapText="1"/>
    </xf>
    <xf numFmtId="8" fontId="2" fillId="0" borderId="2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7" fillId="0" borderId="7" xfId="0" applyFont="1" applyBorder="1"/>
    <xf numFmtId="3" fontId="0" fillId="0" borderId="7" xfId="0" applyNumberFormat="1" applyBorder="1"/>
    <xf numFmtId="3" fontId="8" fillId="0" borderId="7" xfId="0" applyNumberFormat="1" applyFont="1" applyBorder="1"/>
    <xf numFmtId="3" fontId="1" fillId="0" borderId="7" xfId="0" applyNumberFormat="1" applyFont="1" applyBorder="1"/>
    <xf numFmtId="4" fontId="0" fillId="0" borderId="0" xfId="0" applyNumberFormat="1"/>
    <xf numFmtId="0" fontId="6" fillId="2" borderId="2" xfId="0" applyFont="1" applyFill="1" applyBorder="1" applyAlignment="1">
      <alignment horizontal="center" vertical="center" wrapText="1"/>
    </xf>
    <xf numFmtId="14" fontId="0" fillId="0" borderId="0" xfId="0" applyNumberFormat="1"/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65" fontId="9" fillId="0" borderId="8" xfId="0" applyNumberFormat="1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1DC6C-1E54-452E-97A3-A07653F9A5DD}">
  <dimension ref="A1:G19"/>
  <sheetViews>
    <sheetView tabSelected="1" workbookViewId="0">
      <selection activeCell="D17" sqref="D17"/>
    </sheetView>
  </sheetViews>
  <sheetFormatPr defaultRowHeight="14.45"/>
  <cols>
    <col min="1" max="1" width="51" bestFit="1" customWidth="1"/>
    <col min="2" max="2" width="16" bestFit="1" customWidth="1"/>
    <col min="4" max="5" width="14.5703125" bestFit="1" customWidth="1"/>
    <col min="6" max="6" width="13.5703125" bestFit="1" customWidth="1"/>
    <col min="7" max="7" width="14.5703125" bestFit="1" customWidth="1"/>
  </cols>
  <sheetData>
    <row r="1" spans="1:7">
      <c r="B1" t="s">
        <v>0</v>
      </c>
    </row>
    <row r="2" spans="1:7">
      <c r="A2" t="s">
        <v>1</v>
      </c>
      <c r="B2" s="3">
        <v>133893</v>
      </c>
    </row>
    <row r="3" spans="1:7">
      <c r="A3" t="s">
        <v>2</v>
      </c>
      <c r="B3" s="3">
        <v>78415</v>
      </c>
    </row>
    <row r="4" spans="1:7">
      <c r="A4" t="s">
        <v>3</v>
      </c>
      <c r="B4" s="3">
        <v>39782</v>
      </c>
    </row>
    <row r="5" spans="1:7">
      <c r="A5" t="s">
        <v>4</v>
      </c>
      <c r="B5" s="3">
        <v>15696</v>
      </c>
    </row>
    <row r="6" spans="1:7">
      <c r="A6" t="s">
        <v>5</v>
      </c>
      <c r="B6" s="4">
        <v>490166870.00999999</v>
      </c>
    </row>
    <row r="7" spans="1:7">
      <c r="A7" t="s">
        <v>6</v>
      </c>
      <c r="B7" s="4">
        <v>261065757.38</v>
      </c>
    </row>
    <row r="8" spans="1:7">
      <c r="A8" s="1" t="s">
        <v>7</v>
      </c>
      <c r="B8" s="4">
        <v>233845284.33000001</v>
      </c>
      <c r="E8" s="21"/>
      <c r="F8" s="21"/>
      <c r="G8" s="4"/>
    </row>
    <row r="9" spans="1:7">
      <c r="A9" s="1" t="s">
        <v>8</v>
      </c>
      <c r="B9" s="4">
        <v>20171614.66</v>
      </c>
      <c r="F9" s="21"/>
      <c r="G9" s="4"/>
    </row>
    <row r="10" spans="1:7">
      <c r="A10" s="1" t="s">
        <v>9</v>
      </c>
      <c r="B10" s="4">
        <v>7048858.3899999997</v>
      </c>
    </row>
    <row r="11" spans="1:7">
      <c r="A11" s="2" t="s">
        <v>10</v>
      </c>
      <c r="B11" s="4">
        <v>2660337.9</v>
      </c>
      <c r="E11" s="21"/>
    </row>
    <row r="12" spans="1:7">
      <c r="A12" s="2" t="s">
        <v>11</v>
      </c>
      <c r="B12" s="4">
        <v>20910912.079999998</v>
      </c>
    </row>
    <row r="13" spans="1:7">
      <c r="A13" s="1" t="s">
        <v>12</v>
      </c>
      <c r="B13" s="4">
        <v>9769322.5199999996</v>
      </c>
    </row>
    <row r="14" spans="1:7">
      <c r="A14" s="1" t="s">
        <v>13</v>
      </c>
      <c r="B14" s="4">
        <v>5560249.7699999996</v>
      </c>
    </row>
    <row r="15" spans="1:7">
      <c r="A15" s="1" t="s">
        <v>14</v>
      </c>
      <c r="B15" s="4">
        <v>5581339.79</v>
      </c>
    </row>
    <row r="16" spans="1:7">
      <c r="A16" s="2" t="s">
        <v>15</v>
      </c>
      <c r="B16" s="4">
        <v>284637007.36000001</v>
      </c>
    </row>
    <row r="17" spans="1:5">
      <c r="A17" s="2" t="s">
        <v>16</v>
      </c>
      <c r="B17" s="4">
        <v>205529862.65000001</v>
      </c>
      <c r="D17" s="4"/>
      <c r="E17" s="4"/>
    </row>
    <row r="18" spans="1:5">
      <c r="A18" t="s">
        <v>17</v>
      </c>
      <c r="B18" s="4">
        <v>1984406.77</v>
      </c>
      <c r="E18" s="4"/>
    </row>
    <row r="19" spans="1:5">
      <c r="A19" t="s">
        <v>18</v>
      </c>
      <c r="B19" s="4">
        <v>203545455.88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3438A-D9E3-4CB7-BCFD-573D7D3C12E3}">
  <dimension ref="A1:E70"/>
  <sheetViews>
    <sheetView workbookViewId="0">
      <pane xSplit="1" ySplit="2" topLeftCell="B3" activePane="bottomRight" state="frozen"/>
      <selection pane="bottomRight" activeCell="C70" sqref="C70"/>
      <selection pane="bottomLeft" activeCell="A3" sqref="A3"/>
      <selection pane="topRight" activeCell="B1" sqref="B1"/>
    </sheetView>
  </sheetViews>
  <sheetFormatPr defaultRowHeight="14.45"/>
  <cols>
    <col min="1" max="1" width="15.28515625" bestFit="1" customWidth="1"/>
    <col min="2" max="2" width="14.28515625" customWidth="1"/>
    <col min="3" max="3" width="12.85546875" customWidth="1"/>
    <col min="4" max="5" width="11.7109375" customWidth="1"/>
  </cols>
  <sheetData>
    <row r="1" spans="1:5" ht="24" customHeight="1">
      <c r="A1" s="27" t="s">
        <v>19</v>
      </c>
      <c r="B1" s="27"/>
      <c r="C1" s="27"/>
      <c r="D1" s="27"/>
      <c r="E1" s="27"/>
    </row>
    <row r="2" spans="1:5" ht="28.9">
      <c r="A2" s="15" t="s">
        <v>20</v>
      </c>
      <c r="B2" s="16" t="s">
        <v>21</v>
      </c>
      <c r="C2" s="16" t="s">
        <v>22</v>
      </c>
      <c r="D2" s="16" t="s">
        <v>23</v>
      </c>
      <c r="E2" s="16" t="s">
        <v>24</v>
      </c>
    </row>
    <row r="3" spans="1:5" ht="15.6">
      <c r="A3" s="17" t="s">
        <v>25</v>
      </c>
      <c r="B3" s="18">
        <v>1499</v>
      </c>
      <c r="C3" s="18">
        <v>1366</v>
      </c>
      <c r="D3" s="18">
        <v>100</v>
      </c>
      <c r="E3" s="18">
        <v>33</v>
      </c>
    </row>
    <row r="4" spans="1:5" ht="15.6">
      <c r="A4" s="17" t="s">
        <v>26</v>
      </c>
      <c r="B4" s="18">
        <v>13360</v>
      </c>
      <c r="C4" s="18">
        <v>13034</v>
      </c>
      <c r="D4" s="18">
        <v>70</v>
      </c>
      <c r="E4" s="18">
        <v>256</v>
      </c>
    </row>
    <row r="5" spans="1:5" ht="15.6">
      <c r="A5" s="17" t="s">
        <v>27</v>
      </c>
      <c r="B5" s="18">
        <v>1311</v>
      </c>
      <c r="C5" s="18">
        <v>953</v>
      </c>
      <c r="D5" s="18">
        <v>336</v>
      </c>
      <c r="E5" s="18">
        <v>22</v>
      </c>
    </row>
    <row r="6" spans="1:5" ht="15.6">
      <c r="A6" s="17" t="s">
        <v>28</v>
      </c>
      <c r="B6" s="18">
        <v>814</v>
      </c>
      <c r="C6" s="18">
        <v>744</v>
      </c>
      <c r="D6" s="18">
        <v>17</v>
      </c>
      <c r="E6" s="18">
        <v>53</v>
      </c>
    </row>
    <row r="7" spans="1:5" ht="15.6">
      <c r="A7" s="17" t="s">
        <v>29</v>
      </c>
      <c r="B7" s="18">
        <v>623</v>
      </c>
      <c r="C7" s="18">
        <v>345</v>
      </c>
      <c r="D7" s="18">
        <v>124</v>
      </c>
      <c r="E7" s="18">
        <v>154</v>
      </c>
    </row>
    <row r="8" spans="1:5" ht="15.6">
      <c r="A8" s="17" t="s">
        <v>30</v>
      </c>
      <c r="B8" s="18">
        <v>1507</v>
      </c>
      <c r="C8" s="18">
        <v>1315</v>
      </c>
      <c r="D8" s="18">
        <v>192</v>
      </c>
      <c r="E8" s="18">
        <v>0</v>
      </c>
    </row>
    <row r="9" spans="1:5" ht="15.6">
      <c r="A9" s="17" t="s">
        <v>31</v>
      </c>
      <c r="B9" s="18">
        <v>2143</v>
      </c>
      <c r="C9" s="18">
        <v>683</v>
      </c>
      <c r="D9" s="18">
        <v>861</v>
      </c>
      <c r="E9" s="18">
        <v>599</v>
      </c>
    </row>
    <row r="10" spans="1:5" ht="15.6">
      <c r="A10" s="17" t="s">
        <v>32</v>
      </c>
      <c r="B10" s="18">
        <v>774</v>
      </c>
      <c r="C10" s="18">
        <v>549</v>
      </c>
      <c r="D10" s="18">
        <v>202</v>
      </c>
      <c r="E10" s="18">
        <v>23</v>
      </c>
    </row>
    <row r="11" spans="1:5" ht="15.6">
      <c r="A11" s="17" t="s">
        <v>33</v>
      </c>
      <c r="B11" s="18">
        <v>3260</v>
      </c>
      <c r="C11" s="18">
        <v>3233</v>
      </c>
      <c r="D11" s="18">
        <v>8</v>
      </c>
      <c r="E11" s="18">
        <v>19</v>
      </c>
    </row>
    <row r="12" spans="1:5" ht="15.6">
      <c r="A12" s="17" t="s">
        <v>34</v>
      </c>
      <c r="B12" s="18">
        <v>2614</v>
      </c>
      <c r="C12" s="18">
        <v>2013</v>
      </c>
      <c r="D12" s="18">
        <v>515</v>
      </c>
      <c r="E12" s="18">
        <v>86</v>
      </c>
    </row>
    <row r="13" spans="1:5" ht="15.6">
      <c r="A13" s="17" t="s">
        <v>35</v>
      </c>
      <c r="B13" s="18">
        <v>1415</v>
      </c>
      <c r="C13" s="18">
        <v>225</v>
      </c>
      <c r="D13" s="18">
        <v>610</v>
      </c>
      <c r="E13" s="18">
        <v>580</v>
      </c>
    </row>
    <row r="14" spans="1:5" ht="15.6">
      <c r="A14" s="17" t="s">
        <v>36</v>
      </c>
      <c r="B14" s="18">
        <v>157</v>
      </c>
      <c r="C14" s="18">
        <v>124</v>
      </c>
      <c r="D14" s="18">
        <v>21</v>
      </c>
      <c r="E14" s="18">
        <v>12</v>
      </c>
    </row>
    <row r="15" spans="1:5" ht="15.6">
      <c r="A15" s="17" t="s">
        <v>37</v>
      </c>
      <c r="B15" s="18">
        <v>843</v>
      </c>
      <c r="C15" s="18">
        <v>782</v>
      </c>
      <c r="D15" s="18">
        <v>56</v>
      </c>
      <c r="E15" s="18">
        <v>5</v>
      </c>
    </row>
    <row r="16" spans="1:5" ht="15.6">
      <c r="A16" s="17" t="s">
        <v>38</v>
      </c>
      <c r="B16" s="18">
        <v>1821</v>
      </c>
      <c r="C16" s="18">
        <v>1402</v>
      </c>
      <c r="D16" s="18">
        <v>418</v>
      </c>
      <c r="E16" s="18">
        <v>1</v>
      </c>
    </row>
    <row r="17" spans="1:5" ht="15.6">
      <c r="A17" s="17" t="s">
        <v>39</v>
      </c>
      <c r="B17" s="18">
        <v>834</v>
      </c>
      <c r="C17" s="18">
        <v>663</v>
      </c>
      <c r="D17" s="18">
        <v>0</v>
      </c>
      <c r="E17" s="18">
        <v>171</v>
      </c>
    </row>
    <row r="18" spans="1:5" ht="15.6">
      <c r="A18" s="17" t="s">
        <v>40</v>
      </c>
      <c r="B18" s="18">
        <v>985</v>
      </c>
      <c r="C18" s="18">
        <v>599</v>
      </c>
      <c r="D18" s="18">
        <v>159</v>
      </c>
      <c r="E18" s="18">
        <v>227</v>
      </c>
    </row>
    <row r="19" spans="1:5" ht="15.6">
      <c r="A19" s="17" t="s">
        <v>41</v>
      </c>
      <c r="B19" s="18">
        <v>2006</v>
      </c>
      <c r="C19" s="18">
        <v>782</v>
      </c>
      <c r="D19" s="18">
        <v>1224</v>
      </c>
      <c r="E19" s="18">
        <v>0</v>
      </c>
    </row>
    <row r="20" spans="1:5" ht="15.6">
      <c r="A20" s="17" t="s">
        <v>42</v>
      </c>
      <c r="B20" s="18">
        <v>893</v>
      </c>
      <c r="C20" s="18">
        <v>451</v>
      </c>
      <c r="D20" s="18">
        <v>341</v>
      </c>
      <c r="E20" s="18">
        <v>101</v>
      </c>
    </row>
    <row r="21" spans="1:5" ht="15.6">
      <c r="A21" s="17" t="s">
        <v>43</v>
      </c>
      <c r="B21" s="18">
        <v>1412</v>
      </c>
      <c r="C21" s="18">
        <v>1171</v>
      </c>
      <c r="D21" s="18">
        <v>241</v>
      </c>
      <c r="E21" s="18">
        <v>0</v>
      </c>
    </row>
    <row r="22" spans="1:5" ht="15.6">
      <c r="A22" s="17" t="s">
        <v>44</v>
      </c>
      <c r="B22" s="18">
        <v>1087</v>
      </c>
      <c r="C22" s="18">
        <v>1082</v>
      </c>
      <c r="D22" s="18">
        <v>5</v>
      </c>
      <c r="E22" s="18">
        <v>0</v>
      </c>
    </row>
    <row r="23" spans="1:5" ht="15.6">
      <c r="A23" s="17" t="s">
        <v>45</v>
      </c>
      <c r="B23" s="18">
        <v>0</v>
      </c>
      <c r="C23" s="18">
        <v>0</v>
      </c>
      <c r="D23" s="18">
        <v>0</v>
      </c>
      <c r="E23" s="18">
        <v>0</v>
      </c>
    </row>
    <row r="24" spans="1:5" ht="15.6">
      <c r="A24" s="17" t="s">
        <v>46</v>
      </c>
      <c r="B24" s="18">
        <v>1838</v>
      </c>
      <c r="C24" s="18">
        <v>171</v>
      </c>
      <c r="D24" s="18">
        <v>175</v>
      </c>
      <c r="E24" s="18">
        <v>1492</v>
      </c>
    </row>
    <row r="25" spans="1:5" ht="15.6">
      <c r="A25" s="17" t="s">
        <v>47</v>
      </c>
      <c r="B25" s="18">
        <v>6842</v>
      </c>
      <c r="C25" s="18">
        <v>2990</v>
      </c>
      <c r="D25" s="18">
        <v>367</v>
      </c>
      <c r="E25" s="18">
        <v>3485</v>
      </c>
    </row>
    <row r="26" spans="1:5" ht="15.6">
      <c r="A26" s="17" t="s">
        <v>48</v>
      </c>
      <c r="B26" s="18">
        <v>615</v>
      </c>
      <c r="C26" s="18">
        <v>482</v>
      </c>
      <c r="D26" s="18">
        <v>58</v>
      </c>
      <c r="E26" s="18">
        <v>75</v>
      </c>
    </row>
    <row r="27" spans="1:5" ht="15.6">
      <c r="A27" s="17" t="s">
        <v>49</v>
      </c>
      <c r="B27" s="18">
        <v>3213</v>
      </c>
      <c r="C27" s="18">
        <v>2289</v>
      </c>
      <c r="D27" s="18">
        <v>561</v>
      </c>
      <c r="E27" s="18">
        <v>363</v>
      </c>
    </row>
    <row r="28" spans="1:5" ht="15.6">
      <c r="A28" s="17" t="s">
        <v>50</v>
      </c>
      <c r="B28" s="18">
        <v>2621</v>
      </c>
      <c r="C28" s="18">
        <v>1088</v>
      </c>
      <c r="D28" s="18">
        <v>1338</v>
      </c>
      <c r="E28" s="18">
        <v>195</v>
      </c>
    </row>
    <row r="29" spans="1:5" ht="15.6">
      <c r="A29" s="17" t="s">
        <v>51</v>
      </c>
      <c r="B29" s="18">
        <v>25</v>
      </c>
      <c r="C29" s="18">
        <v>20</v>
      </c>
      <c r="D29" s="18">
        <v>2</v>
      </c>
      <c r="E29" s="18">
        <v>3</v>
      </c>
    </row>
    <row r="30" spans="1:5" ht="15.6">
      <c r="A30" s="17" t="s">
        <v>52</v>
      </c>
      <c r="B30" s="18">
        <v>2872</v>
      </c>
      <c r="C30" s="18">
        <v>2697</v>
      </c>
      <c r="D30" s="18">
        <v>152</v>
      </c>
      <c r="E30" s="18">
        <v>23</v>
      </c>
    </row>
    <row r="31" spans="1:5" ht="15.6">
      <c r="A31" s="17" t="s">
        <v>53</v>
      </c>
      <c r="B31" s="18">
        <v>228</v>
      </c>
      <c r="C31" s="18">
        <v>215</v>
      </c>
      <c r="D31" s="18">
        <v>13</v>
      </c>
      <c r="E31" s="18">
        <v>0</v>
      </c>
    </row>
    <row r="32" spans="1:5" ht="15.6">
      <c r="A32" s="17" t="s">
        <v>54</v>
      </c>
      <c r="B32" s="18">
        <v>212</v>
      </c>
      <c r="C32" s="18">
        <v>125</v>
      </c>
      <c r="D32" s="18">
        <v>87</v>
      </c>
      <c r="E32" s="18">
        <v>0</v>
      </c>
    </row>
    <row r="33" spans="1:5" ht="15.6">
      <c r="A33" s="17" t="s">
        <v>55</v>
      </c>
      <c r="B33" s="18">
        <v>809</v>
      </c>
      <c r="C33" s="18">
        <v>303</v>
      </c>
      <c r="D33" s="18">
        <v>129</v>
      </c>
      <c r="E33" s="18">
        <v>377</v>
      </c>
    </row>
    <row r="34" spans="1:5" ht="15.6">
      <c r="A34" s="17" t="s">
        <v>56</v>
      </c>
      <c r="B34" s="18">
        <v>1923</v>
      </c>
      <c r="C34" s="18">
        <v>1235</v>
      </c>
      <c r="D34" s="18">
        <v>374</v>
      </c>
      <c r="E34" s="18">
        <v>314</v>
      </c>
    </row>
    <row r="35" spans="1:5" ht="15.6">
      <c r="A35" s="17" t="s">
        <v>57</v>
      </c>
      <c r="B35" s="18">
        <v>937</v>
      </c>
      <c r="C35" s="18">
        <v>504</v>
      </c>
      <c r="D35" s="18">
        <v>242</v>
      </c>
      <c r="E35" s="18">
        <v>191</v>
      </c>
    </row>
    <row r="36" spans="1:5" ht="15.6">
      <c r="A36" s="17" t="s">
        <v>58</v>
      </c>
      <c r="B36" s="18">
        <v>294</v>
      </c>
      <c r="C36" s="18">
        <v>186</v>
      </c>
      <c r="D36" s="18">
        <v>105</v>
      </c>
      <c r="E36" s="18">
        <v>3</v>
      </c>
    </row>
    <row r="37" spans="1:5" ht="15.6">
      <c r="A37" s="17" t="s">
        <v>59</v>
      </c>
      <c r="B37" s="18">
        <v>1651</v>
      </c>
      <c r="C37" s="18">
        <v>535</v>
      </c>
      <c r="D37" s="18">
        <v>82</v>
      </c>
      <c r="E37" s="18">
        <v>1034</v>
      </c>
    </row>
    <row r="38" spans="1:5" ht="15.6">
      <c r="A38" s="17" t="s">
        <v>60</v>
      </c>
      <c r="B38" s="18">
        <v>5742</v>
      </c>
      <c r="C38" s="18">
        <v>4379</v>
      </c>
      <c r="D38" s="18">
        <v>17</v>
      </c>
      <c r="E38" s="18">
        <v>1346</v>
      </c>
    </row>
    <row r="39" spans="1:5" ht="15.6">
      <c r="A39" s="17" t="s">
        <v>61</v>
      </c>
      <c r="B39" s="18">
        <v>968</v>
      </c>
      <c r="C39" s="18">
        <v>942</v>
      </c>
      <c r="D39" s="18">
        <v>6</v>
      </c>
      <c r="E39" s="18">
        <v>20</v>
      </c>
    </row>
    <row r="40" spans="1:5" ht="15.6">
      <c r="A40" s="17" t="s">
        <v>62</v>
      </c>
      <c r="B40" s="18">
        <v>1421</v>
      </c>
      <c r="C40" s="18">
        <v>975</v>
      </c>
      <c r="D40" s="18">
        <v>295</v>
      </c>
      <c r="E40" s="18">
        <v>151</v>
      </c>
    </row>
    <row r="41" spans="1:5" ht="15.6">
      <c r="A41" s="17" t="s">
        <v>63</v>
      </c>
      <c r="B41" s="18">
        <v>4183</v>
      </c>
      <c r="C41" s="18">
        <v>1498</v>
      </c>
      <c r="D41" s="18">
        <v>2565</v>
      </c>
      <c r="E41" s="18">
        <v>120</v>
      </c>
    </row>
    <row r="42" spans="1:5" ht="15.6">
      <c r="A42" s="17" t="s">
        <v>64</v>
      </c>
      <c r="B42" s="18">
        <v>3497</v>
      </c>
      <c r="C42" s="18">
        <v>3100</v>
      </c>
      <c r="D42" s="18">
        <v>134</v>
      </c>
      <c r="E42" s="18">
        <v>263</v>
      </c>
    </row>
    <row r="43" spans="1:5" ht="15.6">
      <c r="A43" s="17" t="s">
        <v>65</v>
      </c>
      <c r="B43" s="18">
        <v>2356</v>
      </c>
      <c r="C43" s="18">
        <v>1149</v>
      </c>
      <c r="D43" s="18">
        <v>513</v>
      </c>
      <c r="E43" s="18">
        <v>694</v>
      </c>
    </row>
    <row r="44" spans="1:5" ht="15.6">
      <c r="A44" s="17" t="s">
        <v>66</v>
      </c>
      <c r="B44" s="18">
        <v>132</v>
      </c>
      <c r="C44" s="18">
        <v>102</v>
      </c>
      <c r="D44" s="18">
        <v>30</v>
      </c>
      <c r="E44" s="18">
        <v>0</v>
      </c>
    </row>
    <row r="45" spans="1:5" ht="15.6">
      <c r="A45" s="17" t="s">
        <v>67</v>
      </c>
      <c r="B45" s="18">
        <v>1420</v>
      </c>
      <c r="C45" s="18">
        <v>1236</v>
      </c>
      <c r="D45" s="18">
        <v>184</v>
      </c>
      <c r="E45" s="18">
        <v>0</v>
      </c>
    </row>
    <row r="46" spans="1:5" ht="15.6">
      <c r="A46" s="17" t="s">
        <v>68</v>
      </c>
      <c r="B46" s="18">
        <v>839</v>
      </c>
      <c r="C46" s="18">
        <v>562</v>
      </c>
      <c r="D46" s="18">
        <v>252</v>
      </c>
      <c r="E46" s="18">
        <v>25</v>
      </c>
    </row>
    <row r="47" spans="1:5" ht="15.6">
      <c r="A47" s="17" t="s">
        <v>69</v>
      </c>
      <c r="B47" s="18">
        <v>3208</v>
      </c>
      <c r="C47" s="18">
        <v>1478</v>
      </c>
      <c r="D47" s="18">
        <v>856</v>
      </c>
      <c r="E47" s="18">
        <v>874</v>
      </c>
    </row>
    <row r="48" spans="1:5" ht="15.6">
      <c r="A48" s="17" t="s">
        <v>70</v>
      </c>
      <c r="B48" s="18">
        <v>4056</v>
      </c>
      <c r="C48" s="18">
        <v>3563</v>
      </c>
      <c r="D48" s="18">
        <v>353</v>
      </c>
      <c r="E48" s="18">
        <v>140</v>
      </c>
    </row>
    <row r="49" spans="1:5" ht="15.6">
      <c r="A49" s="17" t="s">
        <v>71</v>
      </c>
      <c r="B49" s="18">
        <v>186</v>
      </c>
      <c r="C49" s="18">
        <v>136</v>
      </c>
      <c r="D49" s="18">
        <v>31</v>
      </c>
      <c r="E49" s="18">
        <v>19</v>
      </c>
    </row>
    <row r="50" spans="1:5" ht="15.6">
      <c r="A50" s="17" t="s">
        <v>72</v>
      </c>
      <c r="B50" s="18">
        <v>1208</v>
      </c>
      <c r="C50" s="18">
        <v>1081</v>
      </c>
      <c r="D50" s="18">
        <v>127</v>
      </c>
      <c r="E50" s="18">
        <v>0</v>
      </c>
    </row>
    <row r="51" spans="1:5" ht="15.6">
      <c r="A51" s="17" t="s">
        <v>73</v>
      </c>
      <c r="B51" s="18">
        <v>2064</v>
      </c>
      <c r="C51" s="18">
        <v>896</v>
      </c>
      <c r="D51" s="18">
        <v>1056</v>
      </c>
      <c r="E51" s="18">
        <v>112</v>
      </c>
    </row>
    <row r="52" spans="1:5" ht="15.6">
      <c r="A52" s="17" t="s">
        <v>74</v>
      </c>
      <c r="B52" s="18">
        <v>374</v>
      </c>
      <c r="C52" s="18">
        <v>347</v>
      </c>
      <c r="D52" s="18">
        <v>27</v>
      </c>
      <c r="E52" s="18">
        <v>0</v>
      </c>
    </row>
    <row r="53" spans="1:5" ht="15.6">
      <c r="A53" s="17" t="s">
        <v>75</v>
      </c>
      <c r="B53" s="18">
        <v>29088</v>
      </c>
      <c r="C53" s="18">
        <v>5622</v>
      </c>
      <c r="D53" s="18">
        <v>22235</v>
      </c>
      <c r="E53" s="18">
        <v>1231</v>
      </c>
    </row>
    <row r="54" spans="1:5" ht="15.6">
      <c r="A54" s="17" t="s">
        <v>76</v>
      </c>
      <c r="B54" s="18">
        <v>648</v>
      </c>
      <c r="C54" s="18">
        <v>508</v>
      </c>
      <c r="D54" s="18">
        <v>83</v>
      </c>
      <c r="E54" s="18">
        <v>57</v>
      </c>
    </row>
    <row r="55" spans="1:5" ht="15.6">
      <c r="A55" s="17" t="s">
        <v>77</v>
      </c>
      <c r="B55" s="18">
        <v>187</v>
      </c>
      <c r="C55" s="18">
        <v>166</v>
      </c>
      <c r="D55" s="18">
        <v>14</v>
      </c>
      <c r="E55" s="18">
        <v>7</v>
      </c>
    </row>
    <row r="56" spans="1:5" ht="15.6">
      <c r="A56" s="17" t="s">
        <v>78</v>
      </c>
      <c r="B56" s="18">
        <v>1374</v>
      </c>
      <c r="C56" s="18">
        <v>1202</v>
      </c>
      <c r="D56" s="18">
        <v>106</v>
      </c>
      <c r="E56" s="18">
        <v>66</v>
      </c>
    </row>
    <row r="57" spans="1:5" ht="15.6">
      <c r="A57" s="17" t="s">
        <v>79</v>
      </c>
      <c r="B57" s="18">
        <v>414</v>
      </c>
      <c r="C57" s="18">
        <v>377</v>
      </c>
      <c r="D57" s="18">
        <v>30</v>
      </c>
      <c r="E57" s="18">
        <v>7</v>
      </c>
    </row>
    <row r="58" spans="1:5" ht="15.6">
      <c r="A58" s="17" t="s">
        <v>80</v>
      </c>
      <c r="B58" s="18">
        <v>812</v>
      </c>
      <c r="C58" s="18">
        <v>290</v>
      </c>
      <c r="D58" s="18">
        <v>518</v>
      </c>
      <c r="E58" s="18">
        <v>4</v>
      </c>
    </row>
    <row r="59" spans="1:5" ht="15.6">
      <c r="A59" s="17" t="s">
        <v>81</v>
      </c>
      <c r="B59" s="18">
        <v>7</v>
      </c>
      <c r="C59" s="18">
        <v>1</v>
      </c>
      <c r="D59" s="18">
        <v>3</v>
      </c>
      <c r="E59" s="18">
        <v>3</v>
      </c>
    </row>
    <row r="60" spans="1:5" ht="15.6">
      <c r="A60" s="17" t="s">
        <v>82</v>
      </c>
      <c r="B60" s="18">
        <v>300</v>
      </c>
      <c r="C60" s="18">
        <v>201</v>
      </c>
      <c r="D60" s="18">
        <v>79</v>
      </c>
      <c r="E60" s="18">
        <v>20</v>
      </c>
    </row>
    <row r="61" spans="1:5" ht="15.6">
      <c r="A61" s="17" t="s">
        <v>83</v>
      </c>
      <c r="B61" s="18">
        <v>609</v>
      </c>
      <c r="C61" s="18">
        <v>467</v>
      </c>
      <c r="D61" s="18">
        <v>104</v>
      </c>
      <c r="E61" s="18">
        <v>38</v>
      </c>
    </row>
    <row r="62" spans="1:5" ht="15.6">
      <c r="A62" s="17" t="s">
        <v>84</v>
      </c>
      <c r="B62" s="18">
        <v>360</v>
      </c>
      <c r="C62" s="18">
        <v>295</v>
      </c>
      <c r="D62" s="18">
        <v>52</v>
      </c>
      <c r="E62" s="18">
        <v>13</v>
      </c>
    </row>
    <row r="63" spans="1:5" ht="15.6">
      <c r="A63" s="17" t="s">
        <v>85</v>
      </c>
      <c r="B63" s="18">
        <v>408</v>
      </c>
      <c r="C63" s="18">
        <v>249</v>
      </c>
      <c r="D63" s="18">
        <v>120</v>
      </c>
      <c r="E63" s="18">
        <v>39</v>
      </c>
    </row>
    <row r="64" spans="1:5" ht="15.6">
      <c r="A64" s="17" t="s">
        <v>86</v>
      </c>
      <c r="B64" s="18">
        <v>405</v>
      </c>
      <c r="C64" s="18">
        <v>346</v>
      </c>
      <c r="D64" s="18">
        <v>40</v>
      </c>
      <c r="E64" s="18">
        <v>19</v>
      </c>
    </row>
    <row r="65" spans="1:5" ht="15.6">
      <c r="A65" s="17" t="s">
        <v>87</v>
      </c>
      <c r="B65" s="18">
        <v>2250</v>
      </c>
      <c r="C65" s="18">
        <v>1912</v>
      </c>
      <c r="D65" s="18">
        <v>272</v>
      </c>
      <c r="E65" s="18">
        <v>66</v>
      </c>
    </row>
    <row r="66" spans="1:5" ht="15.6">
      <c r="A66" s="17" t="s">
        <v>88</v>
      </c>
      <c r="B66" s="18">
        <v>412</v>
      </c>
      <c r="C66" s="18">
        <v>209</v>
      </c>
      <c r="D66" s="18">
        <v>184</v>
      </c>
      <c r="E66" s="18">
        <v>19</v>
      </c>
    </row>
    <row r="67" spans="1:5" ht="15.6">
      <c r="A67" s="17" t="s">
        <v>89</v>
      </c>
      <c r="B67" s="18">
        <v>391</v>
      </c>
      <c r="C67" s="18">
        <v>261</v>
      </c>
      <c r="D67" s="18">
        <v>107</v>
      </c>
      <c r="E67" s="18">
        <v>23</v>
      </c>
    </row>
    <row r="68" spans="1:5" ht="15.6">
      <c r="A68" s="17" t="s">
        <v>90</v>
      </c>
      <c r="B68" s="18">
        <v>147</v>
      </c>
      <c r="C68" s="18">
        <v>130</v>
      </c>
      <c r="D68" s="18">
        <v>1</v>
      </c>
      <c r="E68" s="18">
        <v>16</v>
      </c>
    </row>
    <row r="69" spans="1:5" ht="15.6">
      <c r="A69" s="17" t="s">
        <v>91</v>
      </c>
      <c r="B69" s="18">
        <v>989</v>
      </c>
      <c r="C69" s="18">
        <v>379</v>
      </c>
      <c r="D69" s="18">
        <v>203</v>
      </c>
      <c r="E69" s="18">
        <v>407</v>
      </c>
    </row>
    <row r="70" spans="1:5" ht="15.6">
      <c r="A70" s="19" t="s">
        <v>92</v>
      </c>
      <c r="B70" s="20">
        <f>SUM(B3:B69)</f>
        <v>133893</v>
      </c>
      <c r="C70" s="20">
        <f>SUM(C3:C69)</f>
        <v>78415</v>
      </c>
      <c r="D70" s="20">
        <f>SUM(D3:D69)</f>
        <v>39782</v>
      </c>
      <c r="E70" s="20">
        <f>SUM(E3:E69)</f>
        <v>15696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41DF2-0675-48D2-BEE9-3AA477DEECB9}">
  <dimension ref="A1:K69"/>
  <sheetViews>
    <sheetView workbookViewId="0">
      <pane xSplit="2" ySplit="1" topLeftCell="C2" activePane="bottomRight" state="frozen"/>
      <selection pane="bottomRight" activeCell="K2" sqref="K2"/>
      <selection pane="bottomLeft" activeCell="A2" sqref="A2"/>
      <selection pane="topRight" activeCell="C1" sqref="C1"/>
    </sheetView>
  </sheetViews>
  <sheetFormatPr defaultRowHeight="14.45"/>
  <cols>
    <col min="1" max="1" width="18.140625" customWidth="1"/>
    <col min="2" max="2" width="18.28515625" customWidth="1"/>
    <col min="3" max="3" width="20.42578125" bestFit="1" customWidth="1"/>
    <col min="4" max="4" width="21.7109375" customWidth="1"/>
    <col min="5" max="5" width="18.5703125" bestFit="1" customWidth="1"/>
    <col min="6" max="6" width="17" bestFit="1" customWidth="1"/>
    <col min="7" max="7" width="22.28515625" customWidth="1"/>
    <col min="11" max="11" width="9.5703125" bestFit="1" customWidth="1"/>
  </cols>
  <sheetData>
    <row r="1" spans="1:11" ht="47.45" thickBot="1">
      <c r="A1" s="5" t="s">
        <v>20</v>
      </c>
      <c r="B1" s="6" t="s">
        <v>93</v>
      </c>
      <c r="C1" s="6" t="s">
        <v>94</v>
      </c>
      <c r="D1" s="6" t="s">
        <v>95</v>
      </c>
      <c r="E1" s="6" t="s">
        <v>96</v>
      </c>
      <c r="F1" s="22" t="s">
        <v>97</v>
      </c>
      <c r="G1" s="22" t="s">
        <v>98</v>
      </c>
    </row>
    <row r="2" spans="1:11" ht="16.149999999999999" thickBot="1">
      <c r="A2" s="24" t="s">
        <v>25</v>
      </c>
      <c r="B2" s="7">
        <v>0</v>
      </c>
      <c r="C2" s="8">
        <v>5658056.3700000001</v>
      </c>
      <c r="D2" s="9">
        <v>3886154.6455000001</v>
      </c>
      <c r="E2" s="9">
        <v>1771901.7244999995</v>
      </c>
      <c r="F2" s="9">
        <v>0</v>
      </c>
      <c r="G2" s="9">
        <v>1771901.7244999995</v>
      </c>
      <c r="K2" s="23"/>
    </row>
    <row r="3" spans="1:11" ht="16.149999999999999" thickBot="1">
      <c r="A3" s="24" t="s">
        <v>26</v>
      </c>
      <c r="B3" s="10">
        <v>39672916.299999997</v>
      </c>
      <c r="C3" s="8">
        <v>37918216.039999999</v>
      </c>
      <c r="D3" s="9">
        <v>23760695.729999997</v>
      </c>
      <c r="E3" s="9">
        <v>14157520.310000001</v>
      </c>
      <c r="F3" s="9">
        <v>0</v>
      </c>
      <c r="G3" s="9">
        <v>14157520.310000001</v>
      </c>
    </row>
    <row r="4" spans="1:11" ht="16.149999999999999" thickBot="1">
      <c r="A4" s="24" t="s">
        <v>27</v>
      </c>
      <c r="B4" s="7">
        <v>0</v>
      </c>
      <c r="C4" s="8">
        <v>3568098.63</v>
      </c>
      <c r="D4" s="9">
        <v>2557799.1299999994</v>
      </c>
      <c r="E4" s="9">
        <v>1010299.5000000006</v>
      </c>
      <c r="F4" s="9">
        <v>0</v>
      </c>
      <c r="G4" s="9">
        <v>1010299.5000000006</v>
      </c>
    </row>
    <row r="5" spans="1:11" ht="16.149999999999999" thickBot="1">
      <c r="A5" s="24" t="s">
        <v>28</v>
      </c>
      <c r="B5" s="7">
        <v>0</v>
      </c>
      <c r="C5" s="8">
        <v>9073565.5299999993</v>
      </c>
      <c r="D5" s="9">
        <v>1070206.1399999997</v>
      </c>
      <c r="E5" s="9">
        <v>8003359.3900000006</v>
      </c>
      <c r="F5" s="9">
        <v>108888.8</v>
      </c>
      <c r="G5" s="9">
        <v>7894470.5900000008</v>
      </c>
    </row>
    <row r="6" spans="1:11" ht="16.149999999999999" thickBot="1">
      <c r="A6" s="24" t="s">
        <v>29</v>
      </c>
      <c r="B6" s="7">
        <v>0</v>
      </c>
      <c r="C6" s="8">
        <v>2638009.63</v>
      </c>
      <c r="D6" s="9">
        <v>817592.42999999993</v>
      </c>
      <c r="E6" s="9">
        <v>1820417.2000000002</v>
      </c>
      <c r="F6" s="9">
        <v>0</v>
      </c>
      <c r="G6" s="9">
        <v>1820417.2000000002</v>
      </c>
    </row>
    <row r="7" spans="1:11" ht="16.149999999999999" thickBot="1">
      <c r="A7" s="24" t="s">
        <v>30</v>
      </c>
      <c r="B7" s="10">
        <v>12656511.9</v>
      </c>
      <c r="C7" s="8">
        <v>12711796.539999999</v>
      </c>
      <c r="D7" s="9">
        <v>8706882.4900000002</v>
      </c>
      <c r="E7" s="9">
        <v>4004914.05</v>
      </c>
      <c r="F7" s="9">
        <v>0</v>
      </c>
      <c r="G7" s="9">
        <v>4004914.05</v>
      </c>
    </row>
    <row r="8" spans="1:11" ht="16.149999999999999" thickBot="1">
      <c r="A8" s="24" t="s">
        <v>31</v>
      </c>
      <c r="B8" s="7">
        <v>0</v>
      </c>
      <c r="C8" s="8">
        <v>6861502.4300000006</v>
      </c>
      <c r="D8" s="9">
        <v>3004940.3599999989</v>
      </c>
      <c r="E8" s="9">
        <v>3856562.0700000012</v>
      </c>
      <c r="F8" s="9">
        <v>0</v>
      </c>
      <c r="G8" s="9">
        <v>3856562.0700000012</v>
      </c>
    </row>
    <row r="9" spans="1:11" ht="16.149999999999999" thickBot="1">
      <c r="A9" s="24" t="s">
        <v>32</v>
      </c>
      <c r="B9" s="7">
        <v>0</v>
      </c>
      <c r="C9" s="8">
        <v>3324908.87</v>
      </c>
      <c r="D9" s="9">
        <v>2424652.5100000002</v>
      </c>
      <c r="E9" s="9">
        <v>900256.36000000022</v>
      </c>
      <c r="F9" s="9">
        <v>0</v>
      </c>
      <c r="G9" s="9">
        <v>900256.36000000022</v>
      </c>
    </row>
    <row r="10" spans="1:11" ht="16.149999999999999" thickBot="1">
      <c r="A10" s="24" t="s">
        <v>33</v>
      </c>
      <c r="B10" s="10">
        <v>14812668.300000001</v>
      </c>
      <c r="C10" s="8">
        <v>20104647.009999998</v>
      </c>
      <c r="D10" s="9">
        <v>11554867.370000001</v>
      </c>
      <c r="E10" s="9">
        <v>8549779.6400000025</v>
      </c>
      <c r="F10" s="9">
        <v>0</v>
      </c>
      <c r="G10" s="9">
        <v>8549779.6400000025</v>
      </c>
    </row>
    <row r="11" spans="1:11" ht="16.149999999999999" thickBot="1">
      <c r="A11" s="24" t="s">
        <v>34</v>
      </c>
      <c r="B11" s="7">
        <v>0</v>
      </c>
      <c r="C11" s="8">
        <v>10425442.390000002</v>
      </c>
      <c r="D11" s="9">
        <v>5426076.6999999993</v>
      </c>
      <c r="E11" s="9">
        <v>4999365.6899999995</v>
      </c>
      <c r="F11" s="9">
        <v>0</v>
      </c>
      <c r="G11" s="9">
        <v>4999365.6899999995</v>
      </c>
    </row>
    <row r="12" spans="1:11" ht="16.149999999999999" thickBot="1">
      <c r="A12" s="24" t="s">
        <v>35</v>
      </c>
      <c r="B12" s="7">
        <v>0</v>
      </c>
      <c r="C12" s="8">
        <v>7242156.0499999998</v>
      </c>
      <c r="D12" s="9">
        <v>1516866.7300000002</v>
      </c>
      <c r="E12" s="9">
        <v>5725289.3199999994</v>
      </c>
      <c r="F12" s="9">
        <v>0</v>
      </c>
      <c r="G12" s="9">
        <v>5725289.3199999994</v>
      </c>
    </row>
    <row r="13" spans="1:11" ht="16.149999999999999" thickBot="1">
      <c r="A13" s="24" t="s">
        <v>36</v>
      </c>
      <c r="B13" s="7">
        <v>0</v>
      </c>
      <c r="C13" s="8">
        <v>251171.60999999996</v>
      </c>
      <c r="D13" s="9">
        <v>167685.46000000002</v>
      </c>
      <c r="E13" s="9">
        <v>83486.149999999936</v>
      </c>
      <c r="F13" s="9">
        <v>0</v>
      </c>
      <c r="G13" s="9">
        <v>83486.149999999936</v>
      </c>
    </row>
    <row r="14" spans="1:11" ht="16.149999999999999" thickBot="1">
      <c r="A14" s="24" t="s">
        <v>37</v>
      </c>
      <c r="B14" s="7">
        <v>0</v>
      </c>
      <c r="C14" s="8">
        <v>3546196.6799999997</v>
      </c>
      <c r="D14" s="9">
        <v>2379143.7039999994</v>
      </c>
      <c r="E14" s="9">
        <v>1167052.9759999998</v>
      </c>
      <c r="F14" s="9">
        <v>0</v>
      </c>
      <c r="G14" s="9">
        <v>1167052.9759999998</v>
      </c>
    </row>
    <row r="15" spans="1:11" ht="16.149999999999999" thickBot="1">
      <c r="A15" s="24" t="s">
        <v>38</v>
      </c>
      <c r="B15" s="7">
        <v>0</v>
      </c>
      <c r="C15" s="8">
        <v>9380076.5700000003</v>
      </c>
      <c r="D15" s="9">
        <v>3743765.3400000003</v>
      </c>
      <c r="E15" s="9">
        <v>5636311.2299999986</v>
      </c>
      <c r="F15" s="9">
        <v>0</v>
      </c>
      <c r="G15" s="9">
        <v>5636311.2299999986</v>
      </c>
    </row>
    <row r="16" spans="1:11" ht="16.149999999999999" thickBot="1">
      <c r="A16" s="24" t="s">
        <v>39</v>
      </c>
      <c r="B16" s="10">
        <v>12377621</v>
      </c>
      <c r="C16" s="8">
        <v>16682343.84</v>
      </c>
      <c r="D16" s="9">
        <v>2765294.4999999995</v>
      </c>
      <c r="E16" s="9">
        <v>13917049.339999996</v>
      </c>
      <c r="F16" s="9">
        <v>0</v>
      </c>
      <c r="G16" s="9">
        <v>13917049.339999996</v>
      </c>
    </row>
    <row r="17" spans="1:7" ht="16.149999999999999" thickBot="1">
      <c r="A17" s="24" t="s">
        <v>40</v>
      </c>
      <c r="B17" s="7">
        <v>0</v>
      </c>
      <c r="C17" s="8">
        <v>2159986.5499999998</v>
      </c>
      <c r="D17" s="9">
        <v>2153699.71</v>
      </c>
      <c r="E17" s="9">
        <v>6286.840000000142</v>
      </c>
      <c r="F17" s="9">
        <v>0</v>
      </c>
      <c r="G17" s="9">
        <v>6286.840000000142</v>
      </c>
    </row>
    <row r="18" spans="1:7" ht="16.149999999999999" thickBot="1">
      <c r="A18" s="24" t="s">
        <v>41</v>
      </c>
      <c r="B18" s="7">
        <v>0</v>
      </c>
      <c r="C18" s="8">
        <v>4371518.09</v>
      </c>
      <c r="D18" s="9">
        <v>3080142.6100000003</v>
      </c>
      <c r="E18" s="9">
        <v>1291375.4799999993</v>
      </c>
      <c r="F18" s="9">
        <v>7916.79</v>
      </c>
      <c r="G18" s="9">
        <v>1283458.6899999992</v>
      </c>
    </row>
    <row r="19" spans="1:7" ht="16.149999999999999" thickBot="1">
      <c r="A19" s="24" t="s">
        <v>42</v>
      </c>
      <c r="B19" s="7">
        <v>0</v>
      </c>
      <c r="C19" s="8">
        <v>2145327.7999999998</v>
      </c>
      <c r="D19" s="9">
        <v>1794459.71</v>
      </c>
      <c r="E19" s="9">
        <v>350868.08999999979</v>
      </c>
      <c r="F19" s="9">
        <v>229328.22</v>
      </c>
      <c r="G19" s="9">
        <v>121539.86999999979</v>
      </c>
    </row>
    <row r="20" spans="1:7" ht="16.149999999999999" thickBot="1">
      <c r="A20" s="24" t="s">
        <v>43</v>
      </c>
      <c r="B20" s="7">
        <v>0</v>
      </c>
      <c r="C20" s="8">
        <v>3608351.4099999997</v>
      </c>
      <c r="D20" s="9">
        <v>3582665.56</v>
      </c>
      <c r="E20" s="9">
        <v>25685.849999999329</v>
      </c>
      <c r="F20" s="9">
        <v>0</v>
      </c>
      <c r="G20" s="9">
        <v>25685.849999999329</v>
      </c>
    </row>
    <row r="21" spans="1:7" ht="16.149999999999999" thickBot="1">
      <c r="A21" s="24" t="s">
        <v>44</v>
      </c>
      <c r="B21" s="7">
        <v>0</v>
      </c>
      <c r="C21" s="8">
        <v>4690704.59</v>
      </c>
      <c r="D21" s="9">
        <v>3763844.4899999993</v>
      </c>
      <c r="E21" s="9">
        <v>926860.10000000021</v>
      </c>
      <c r="F21" s="9">
        <v>0</v>
      </c>
      <c r="G21" s="9">
        <v>926860.10000000021</v>
      </c>
    </row>
    <row r="22" spans="1:7" ht="16.149999999999999" thickBot="1">
      <c r="A22" s="24" t="s">
        <v>45</v>
      </c>
      <c r="B22" s="10">
        <v>5973682.9000000004</v>
      </c>
      <c r="C22" s="8">
        <v>8087480.3800000008</v>
      </c>
      <c r="D22" s="9">
        <v>0</v>
      </c>
      <c r="E22" s="9">
        <v>8087480.3800000008</v>
      </c>
      <c r="F22" s="9">
        <v>0</v>
      </c>
      <c r="G22" s="9">
        <v>8087480.3800000008</v>
      </c>
    </row>
    <row r="23" spans="1:7" ht="16.149999999999999" thickBot="1">
      <c r="A23" s="24" t="s">
        <v>46</v>
      </c>
      <c r="B23" s="10">
        <v>6561431.7999999998</v>
      </c>
      <c r="C23" s="8">
        <v>9150889.9000000004</v>
      </c>
      <c r="D23" s="9">
        <v>1341059.5200000003</v>
      </c>
      <c r="E23" s="9">
        <v>7809830.3800000008</v>
      </c>
      <c r="F23" s="9">
        <v>76120.160000000003</v>
      </c>
      <c r="G23" s="9">
        <v>7733710.2200000007</v>
      </c>
    </row>
    <row r="24" spans="1:7" ht="16.149999999999999" thickBot="1">
      <c r="A24" s="24" t="s">
        <v>47</v>
      </c>
      <c r="B24" s="10">
        <v>13362145.800000001</v>
      </c>
      <c r="C24" s="8">
        <v>18403581.370000001</v>
      </c>
      <c r="D24" s="9">
        <v>18020740.57</v>
      </c>
      <c r="E24" s="9">
        <v>382840.79999999818</v>
      </c>
      <c r="F24" s="9">
        <v>0</v>
      </c>
      <c r="G24" s="9">
        <v>382840.79999999818</v>
      </c>
    </row>
    <row r="25" spans="1:7" ht="16.149999999999999" thickBot="1">
      <c r="A25" s="24" t="s">
        <v>48</v>
      </c>
      <c r="B25" s="7">
        <v>0</v>
      </c>
      <c r="C25" s="8">
        <v>1635165.4100000001</v>
      </c>
      <c r="D25" s="9">
        <v>605222.86</v>
      </c>
      <c r="E25" s="9">
        <v>1029942.5500000004</v>
      </c>
      <c r="F25" s="9">
        <v>0</v>
      </c>
      <c r="G25" s="9">
        <v>1029942.5500000004</v>
      </c>
    </row>
    <row r="26" spans="1:7" ht="16.149999999999999" thickBot="1">
      <c r="A26" s="24" t="s">
        <v>49</v>
      </c>
      <c r="B26" s="10">
        <v>6359354.0999999996</v>
      </c>
      <c r="C26" s="8">
        <v>8868943.540000001</v>
      </c>
      <c r="D26" s="9">
        <v>8686841.5599999987</v>
      </c>
      <c r="E26" s="9">
        <v>182101.98000000103</v>
      </c>
      <c r="F26" s="9">
        <v>0</v>
      </c>
      <c r="G26" s="9">
        <v>182101.98000000103</v>
      </c>
    </row>
    <row r="27" spans="1:7" ht="16.149999999999999" thickBot="1">
      <c r="A27" s="24" t="s">
        <v>50</v>
      </c>
      <c r="B27" s="7">
        <v>0</v>
      </c>
      <c r="C27" s="8">
        <v>7211894.0499999998</v>
      </c>
      <c r="D27" s="9">
        <v>4587798.0599999996</v>
      </c>
      <c r="E27" s="9">
        <v>2624095.9899999993</v>
      </c>
      <c r="F27" s="9">
        <v>208231.84</v>
      </c>
      <c r="G27" s="9">
        <v>2415864.1499999994</v>
      </c>
    </row>
    <row r="28" spans="1:7" ht="16.149999999999999" thickBot="1">
      <c r="A28" s="24" t="s">
        <v>51</v>
      </c>
      <c r="B28" s="7">
        <v>0</v>
      </c>
      <c r="C28" s="8">
        <v>391991.34</v>
      </c>
      <c r="D28" s="9">
        <v>63855.689999999995</v>
      </c>
      <c r="E28" s="9">
        <v>328135.64999999991</v>
      </c>
      <c r="F28" s="9">
        <v>0</v>
      </c>
      <c r="G28" s="9">
        <v>328135.64999999991</v>
      </c>
    </row>
    <row r="29" spans="1:7" ht="16.149999999999999" thickBot="1">
      <c r="A29" s="24" t="s">
        <v>52</v>
      </c>
      <c r="B29" s="7">
        <v>0</v>
      </c>
      <c r="C29" s="8">
        <v>8582457.4800000004</v>
      </c>
      <c r="D29" s="9">
        <v>8143130.0999999996</v>
      </c>
      <c r="E29" s="9">
        <v>439327.37999999977</v>
      </c>
      <c r="F29" s="9">
        <v>0</v>
      </c>
      <c r="G29" s="9">
        <v>439327.37999999977</v>
      </c>
    </row>
    <row r="30" spans="1:7" ht="16.149999999999999" thickBot="1">
      <c r="A30" s="24" t="s">
        <v>53</v>
      </c>
      <c r="B30" s="7">
        <v>0</v>
      </c>
      <c r="C30" s="8">
        <v>799399.30999999994</v>
      </c>
      <c r="D30" s="9">
        <v>439103.09</v>
      </c>
      <c r="E30" s="9">
        <v>360296.22000000009</v>
      </c>
      <c r="F30" s="9">
        <v>0</v>
      </c>
      <c r="G30" s="9">
        <v>360296.22000000009</v>
      </c>
    </row>
    <row r="31" spans="1:7" ht="16.149999999999999" thickBot="1">
      <c r="A31" s="24" t="s">
        <v>54</v>
      </c>
      <c r="B31" s="7">
        <v>0</v>
      </c>
      <c r="C31" s="8">
        <v>1972060.29</v>
      </c>
      <c r="D31" s="9">
        <v>445144.35000000003</v>
      </c>
      <c r="E31" s="9">
        <v>1526915.9399999997</v>
      </c>
      <c r="F31" s="9">
        <v>0</v>
      </c>
      <c r="G31" s="9">
        <v>1526915.9399999997</v>
      </c>
    </row>
    <row r="32" spans="1:7" ht="16.149999999999999" thickBot="1">
      <c r="A32" s="24" t="s">
        <v>55</v>
      </c>
      <c r="B32" s="7">
        <v>0</v>
      </c>
      <c r="C32" s="8">
        <v>2474768.1800000002</v>
      </c>
      <c r="D32" s="9">
        <v>771265.94999999984</v>
      </c>
      <c r="E32" s="9">
        <v>1703502.2300000002</v>
      </c>
      <c r="F32" s="9">
        <v>0</v>
      </c>
      <c r="G32" s="9">
        <v>1703502.2300000002</v>
      </c>
    </row>
    <row r="33" spans="1:7" ht="16.149999999999999" thickBot="1">
      <c r="A33" s="24" t="s">
        <v>56</v>
      </c>
      <c r="B33" s="7">
        <v>0</v>
      </c>
      <c r="C33" s="8">
        <v>4721039</v>
      </c>
      <c r="D33" s="9">
        <v>2534408.7599999998</v>
      </c>
      <c r="E33" s="9">
        <v>2186630.2399999998</v>
      </c>
      <c r="F33" s="9">
        <v>65609.03</v>
      </c>
      <c r="G33" s="9">
        <v>2121021.21</v>
      </c>
    </row>
    <row r="34" spans="1:7" ht="16.149999999999999" thickBot="1">
      <c r="A34" s="24" t="s">
        <v>57</v>
      </c>
      <c r="B34" s="7">
        <v>0</v>
      </c>
      <c r="C34" s="8">
        <v>2416871.79</v>
      </c>
      <c r="D34" s="9">
        <v>1258004.7799999998</v>
      </c>
      <c r="E34" s="9">
        <v>1158867.0099999988</v>
      </c>
      <c r="F34" s="9">
        <v>0</v>
      </c>
      <c r="G34" s="9">
        <v>1158867.0099999988</v>
      </c>
    </row>
    <row r="35" spans="1:7" ht="16.149999999999999" thickBot="1">
      <c r="A35" s="24" t="s">
        <v>58</v>
      </c>
      <c r="B35" s="7">
        <v>0</v>
      </c>
      <c r="C35" s="8">
        <v>1363232.2600000002</v>
      </c>
      <c r="D35" s="9">
        <v>536207.37</v>
      </c>
      <c r="E35" s="9">
        <v>827024.89000000025</v>
      </c>
      <c r="F35" s="9">
        <v>0</v>
      </c>
      <c r="G35" s="9">
        <v>827024.89000000025</v>
      </c>
    </row>
    <row r="36" spans="1:7" ht="16.149999999999999" thickBot="1">
      <c r="A36" s="24" t="s">
        <v>59</v>
      </c>
      <c r="B36" s="10">
        <v>4943466.0999999996</v>
      </c>
      <c r="C36" s="8">
        <v>6911285.4900000002</v>
      </c>
      <c r="D36" s="9">
        <v>3590102.55</v>
      </c>
      <c r="E36" s="9">
        <v>3321182.9399999995</v>
      </c>
      <c r="F36" s="9">
        <v>0</v>
      </c>
      <c r="G36" s="9">
        <v>3321182.9399999995</v>
      </c>
    </row>
    <row r="37" spans="1:7" ht="16.149999999999999" thickBot="1">
      <c r="A37" s="24" t="s">
        <v>60</v>
      </c>
      <c r="B37" s="10">
        <v>12866488.300000001</v>
      </c>
      <c r="C37" s="8">
        <v>17776247.489999998</v>
      </c>
      <c r="D37" s="9">
        <v>10960193.209999992</v>
      </c>
      <c r="E37" s="9">
        <v>6816054.2800000096</v>
      </c>
      <c r="F37" s="9">
        <v>0</v>
      </c>
      <c r="G37" s="9">
        <v>6816054.2800000096</v>
      </c>
    </row>
    <row r="38" spans="1:7" ht="16.149999999999999" thickBot="1">
      <c r="A38" s="24" t="s">
        <v>61</v>
      </c>
      <c r="B38" s="7">
        <v>0</v>
      </c>
      <c r="C38" s="8">
        <v>4762648.18</v>
      </c>
      <c r="D38" s="9">
        <v>4509789.9800000004</v>
      </c>
      <c r="E38" s="9">
        <v>252858.19999999995</v>
      </c>
      <c r="F38" s="9">
        <v>0</v>
      </c>
      <c r="G38" s="9">
        <v>252858.19999999995</v>
      </c>
    </row>
    <row r="39" spans="1:7" ht="16.149999999999999" thickBot="1">
      <c r="A39" s="24" t="s">
        <v>62</v>
      </c>
      <c r="B39" s="7">
        <v>0</v>
      </c>
      <c r="C39" s="8">
        <v>7887987.6100000003</v>
      </c>
      <c r="D39" s="9">
        <v>4260125.54</v>
      </c>
      <c r="E39" s="9">
        <v>3627862.0700000008</v>
      </c>
      <c r="F39" s="9">
        <v>0</v>
      </c>
      <c r="G39" s="9">
        <v>3627862.0700000008</v>
      </c>
    </row>
    <row r="40" spans="1:7" ht="16.149999999999999" thickBot="1">
      <c r="A40" s="24" t="s">
        <v>63</v>
      </c>
      <c r="B40" s="10">
        <v>11788108.6</v>
      </c>
      <c r="C40" s="8">
        <v>11473982.920000002</v>
      </c>
      <c r="D40" s="9">
        <v>9366035.8100000024</v>
      </c>
      <c r="E40" s="9">
        <v>2107947.1100000008</v>
      </c>
      <c r="F40" s="9">
        <v>0</v>
      </c>
      <c r="G40" s="9">
        <v>2107947.1100000008</v>
      </c>
    </row>
    <row r="41" spans="1:7" ht="16.149999999999999" thickBot="1">
      <c r="A41" s="24" t="s">
        <v>64</v>
      </c>
      <c r="B41" s="10">
        <v>7483713.5999999996</v>
      </c>
      <c r="C41" s="8">
        <v>10273964.83</v>
      </c>
      <c r="D41" s="9">
        <v>9818715.4600000009</v>
      </c>
      <c r="E41" s="9">
        <v>455249.36999999965</v>
      </c>
      <c r="F41" s="9">
        <v>0</v>
      </c>
      <c r="G41" s="9">
        <v>455249.36999999965</v>
      </c>
    </row>
    <row r="42" spans="1:7" ht="16.149999999999999" thickBot="1">
      <c r="A42" s="24" t="s">
        <v>65</v>
      </c>
      <c r="B42" s="7">
        <v>0</v>
      </c>
      <c r="C42" s="8">
        <v>6368012.3900000006</v>
      </c>
      <c r="D42" s="9">
        <v>5396263.3800000008</v>
      </c>
      <c r="E42" s="9">
        <v>971749.01000000094</v>
      </c>
      <c r="F42" s="9">
        <v>0</v>
      </c>
      <c r="G42" s="9">
        <v>971749.01000000094</v>
      </c>
    </row>
    <row r="43" spans="1:7" ht="16.149999999999999" thickBot="1">
      <c r="A43" s="24" t="s">
        <v>66</v>
      </c>
      <c r="B43" s="7">
        <v>0</v>
      </c>
      <c r="C43" s="8">
        <v>2253817.44</v>
      </c>
      <c r="D43" s="9">
        <v>351024.16</v>
      </c>
      <c r="E43" s="9">
        <v>1902793.2799999996</v>
      </c>
      <c r="F43" s="9">
        <v>0</v>
      </c>
      <c r="G43" s="9">
        <v>1902793.2799999996</v>
      </c>
    </row>
    <row r="44" spans="1:7" ht="16.149999999999999" thickBot="1">
      <c r="A44" s="24" t="s">
        <v>67</v>
      </c>
      <c r="B44" s="7">
        <v>0</v>
      </c>
      <c r="C44" s="8">
        <v>6052463.0399999991</v>
      </c>
      <c r="D44" s="9">
        <v>4853026.6600000011</v>
      </c>
      <c r="E44" s="9">
        <v>1199436.379999999</v>
      </c>
      <c r="F44" s="9">
        <v>577865.02</v>
      </c>
      <c r="G44" s="9">
        <v>621571.35999999894</v>
      </c>
    </row>
    <row r="45" spans="1:7" ht="16.149999999999999" thickBot="1">
      <c r="A45" s="24" t="s">
        <v>68</v>
      </c>
      <c r="B45" s="7">
        <v>0</v>
      </c>
      <c r="C45" s="8">
        <v>2548106.4600000004</v>
      </c>
      <c r="D45" s="9">
        <v>1224095.5999999999</v>
      </c>
      <c r="E45" s="9">
        <v>1324010.8600000008</v>
      </c>
      <c r="F45" s="9">
        <v>0</v>
      </c>
      <c r="G45" s="9">
        <v>1324010.8600000008</v>
      </c>
    </row>
    <row r="46" spans="1:7" ht="16.149999999999999" thickBot="1">
      <c r="A46" s="24" t="s">
        <v>69</v>
      </c>
      <c r="B46" s="7">
        <v>0</v>
      </c>
      <c r="C46" s="8">
        <v>9465060.8900000006</v>
      </c>
      <c r="D46" s="9">
        <v>9314257.5800000001</v>
      </c>
      <c r="E46" s="9">
        <v>150803.30999999959</v>
      </c>
      <c r="F46" s="9">
        <v>0</v>
      </c>
      <c r="G46" s="9">
        <v>150803.30999999959</v>
      </c>
    </row>
    <row r="47" spans="1:7" ht="16.149999999999999" thickBot="1">
      <c r="A47" s="24" t="s">
        <v>70</v>
      </c>
      <c r="B47" s="10">
        <v>24379049.699999999</v>
      </c>
      <c r="C47" s="8">
        <v>25180994.059999999</v>
      </c>
      <c r="D47" s="9">
        <v>15083467.200000001</v>
      </c>
      <c r="E47" s="9">
        <v>10097526.859999996</v>
      </c>
      <c r="F47" s="9">
        <v>0</v>
      </c>
      <c r="G47" s="9">
        <v>10097526.859999996</v>
      </c>
    </row>
    <row r="48" spans="1:7" ht="16.149999999999999" thickBot="1">
      <c r="A48" s="24" t="s">
        <v>71</v>
      </c>
      <c r="B48" s="7">
        <v>0</v>
      </c>
      <c r="C48" s="8">
        <v>1009520.1299999999</v>
      </c>
      <c r="D48" s="9">
        <v>401456.44000000006</v>
      </c>
      <c r="E48" s="9">
        <v>608063.68999999983</v>
      </c>
      <c r="F48" s="9">
        <v>0</v>
      </c>
      <c r="G48" s="9">
        <v>608063.68999999983</v>
      </c>
    </row>
    <row r="49" spans="1:7" ht="16.149999999999999" thickBot="1">
      <c r="A49" s="24" t="s">
        <v>72</v>
      </c>
      <c r="B49" s="10">
        <v>7197678.5</v>
      </c>
      <c r="C49" s="8">
        <v>9819543.0499999989</v>
      </c>
      <c r="D49" s="9">
        <v>4828939.83</v>
      </c>
      <c r="E49" s="9">
        <v>4990603.22</v>
      </c>
      <c r="F49" s="9">
        <v>0</v>
      </c>
      <c r="G49" s="9">
        <v>4990603.22</v>
      </c>
    </row>
    <row r="50" spans="1:7" ht="16.149999999999999" thickBot="1">
      <c r="A50" s="24" t="s">
        <v>73</v>
      </c>
      <c r="B50" s="7">
        <v>0</v>
      </c>
      <c r="C50" s="8">
        <v>5053740.8</v>
      </c>
      <c r="D50" s="9">
        <v>2551973.1100000008</v>
      </c>
      <c r="E50" s="9">
        <v>2501767.6899999995</v>
      </c>
      <c r="F50" s="9">
        <v>0</v>
      </c>
      <c r="G50" s="9">
        <v>2501767.6899999995</v>
      </c>
    </row>
    <row r="51" spans="1:7" ht="16.149999999999999" thickBot="1">
      <c r="A51" s="24" t="s">
        <v>74</v>
      </c>
      <c r="B51" s="7">
        <v>0</v>
      </c>
      <c r="C51" s="8">
        <v>2535242.89</v>
      </c>
      <c r="D51" s="9">
        <v>1205852.8199999996</v>
      </c>
      <c r="E51" s="9">
        <v>1329390.0700000003</v>
      </c>
      <c r="F51" s="9">
        <v>0</v>
      </c>
      <c r="G51" s="9">
        <v>1329390.0700000003</v>
      </c>
    </row>
    <row r="52" spans="1:7" ht="16.149999999999999" thickBot="1">
      <c r="A52" s="24" t="s">
        <v>75</v>
      </c>
      <c r="B52" s="10">
        <v>58391497.299999997</v>
      </c>
      <c r="C52" s="8">
        <v>51829294.079999998</v>
      </c>
      <c r="D52" s="9">
        <v>41142511.969999991</v>
      </c>
      <c r="E52" s="9">
        <v>10686782.110000001</v>
      </c>
      <c r="F52" s="9">
        <v>0</v>
      </c>
      <c r="G52" s="9">
        <v>10686782.110000001</v>
      </c>
    </row>
    <row r="53" spans="1:7" ht="16.149999999999999" thickBot="1">
      <c r="A53" s="24" t="s">
        <v>76</v>
      </c>
      <c r="B53" s="7">
        <v>0</v>
      </c>
      <c r="C53" s="8">
        <v>3093837.8600000003</v>
      </c>
      <c r="D53" s="9">
        <v>2356585.6099999994</v>
      </c>
      <c r="E53" s="9">
        <v>737252.25000000047</v>
      </c>
      <c r="F53" s="9">
        <v>132364.15</v>
      </c>
      <c r="G53" s="9">
        <v>604888.10000000044</v>
      </c>
    </row>
    <row r="54" spans="1:7" ht="16.149999999999999" thickBot="1">
      <c r="A54" s="24" t="s">
        <v>77</v>
      </c>
      <c r="B54" s="7">
        <v>0</v>
      </c>
      <c r="C54" s="8">
        <v>912332.68</v>
      </c>
      <c r="D54" s="9">
        <v>324857.13</v>
      </c>
      <c r="E54" s="9">
        <v>587475.55000000005</v>
      </c>
      <c r="F54" s="9">
        <v>0</v>
      </c>
      <c r="G54" s="9">
        <v>587475.55000000005</v>
      </c>
    </row>
    <row r="55" spans="1:7" ht="16.149999999999999" thickBot="1">
      <c r="A55" s="24" t="s">
        <v>78</v>
      </c>
      <c r="B55" s="7">
        <v>0</v>
      </c>
      <c r="C55" s="8">
        <v>7841209.4499999993</v>
      </c>
      <c r="D55" s="9">
        <v>4502352.3400000017</v>
      </c>
      <c r="E55" s="9">
        <v>3338857.1100000003</v>
      </c>
      <c r="F55" s="9">
        <v>0</v>
      </c>
      <c r="G55" s="9">
        <v>3338857.1100000003</v>
      </c>
    </row>
    <row r="56" spans="1:7" ht="16.149999999999999" thickBot="1">
      <c r="A56" s="24" t="s">
        <v>79</v>
      </c>
      <c r="B56" s="7">
        <v>0</v>
      </c>
      <c r="C56" s="8">
        <v>2205899.17</v>
      </c>
      <c r="D56" s="9">
        <v>1091105.2700000003</v>
      </c>
      <c r="E56" s="9">
        <v>1114793.8999999994</v>
      </c>
      <c r="F56" s="9">
        <v>0</v>
      </c>
      <c r="G56" s="9">
        <v>1114793.8999999994</v>
      </c>
    </row>
    <row r="57" spans="1:7" ht="16.149999999999999" thickBot="1">
      <c r="A57" s="24" t="s">
        <v>80</v>
      </c>
      <c r="B57" s="7">
        <v>0</v>
      </c>
      <c r="C57" s="8">
        <v>4025327.7</v>
      </c>
      <c r="D57" s="9">
        <v>551017.77000000014</v>
      </c>
      <c r="E57" s="9">
        <v>3474309.93</v>
      </c>
      <c r="F57" s="9">
        <v>0</v>
      </c>
      <c r="G57" s="9">
        <v>3474309.93</v>
      </c>
    </row>
    <row r="58" spans="1:7" ht="16.149999999999999" thickBot="1">
      <c r="A58" s="24" t="s">
        <v>81</v>
      </c>
      <c r="B58" s="7">
        <v>0</v>
      </c>
      <c r="C58" s="8">
        <v>331044.43</v>
      </c>
      <c r="D58" s="9">
        <v>4171.5599999999995</v>
      </c>
      <c r="E58" s="9">
        <v>326872.87</v>
      </c>
      <c r="F58" s="9">
        <v>0</v>
      </c>
      <c r="G58" s="9">
        <v>326872.87</v>
      </c>
    </row>
    <row r="59" spans="1:7" ht="16.149999999999999" thickBot="1">
      <c r="A59" s="24" t="s">
        <v>82</v>
      </c>
      <c r="B59" s="7">
        <v>0</v>
      </c>
      <c r="C59" s="8">
        <v>2220580.7200000002</v>
      </c>
      <c r="D59" s="9">
        <v>595605.25</v>
      </c>
      <c r="E59" s="9">
        <v>1624975.4700000002</v>
      </c>
      <c r="F59" s="9">
        <v>0</v>
      </c>
      <c r="G59" s="9">
        <v>1624975.4700000002</v>
      </c>
    </row>
    <row r="60" spans="1:7" ht="16.149999999999999" thickBot="1">
      <c r="A60" s="24" t="s">
        <v>83</v>
      </c>
      <c r="B60" s="7">
        <v>0</v>
      </c>
      <c r="C60" s="8">
        <v>2256459.7799999998</v>
      </c>
      <c r="D60" s="9">
        <v>1252835.56</v>
      </c>
      <c r="E60" s="9">
        <v>1003624.2199999995</v>
      </c>
      <c r="F60" s="9">
        <v>17765.27</v>
      </c>
      <c r="G60" s="9">
        <v>985858.94999999949</v>
      </c>
    </row>
    <row r="61" spans="1:7" ht="16.149999999999999" thickBot="1">
      <c r="A61" s="24" t="s">
        <v>84</v>
      </c>
      <c r="B61" s="7">
        <v>0</v>
      </c>
      <c r="C61" s="8">
        <v>2503015.11</v>
      </c>
      <c r="D61" s="9">
        <v>986527.79</v>
      </c>
      <c r="E61" s="9">
        <v>1516487.3199999996</v>
      </c>
      <c r="F61" s="9">
        <v>300</v>
      </c>
      <c r="G61" s="9">
        <v>1516187.3199999996</v>
      </c>
    </row>
    <row r="62" spans="1:7" ht="16.149999999999999" thickBot="1">
      <c r="A62" s="24" t="s">
        <v>85</v>
      </c>
      <c r="B62" s="7">
        <v>0</v>
      </c>
      <c r="C62" s="8">
        <v>2787963.18</v>
      </c>
      <c r="D62" s="9">
        <v>936171.73</v>
      </c>
      <c r="E62" s="9">
        <v>1851791.4500000002</v>
      </c>
      <c r="F62" s="9">
        <v>0</v>
      </c>
      <c r="G62" s="9">
        <v>1851791.4500000002</v>
      </c>
    </row>
    <row r="63" spans="1:7" ht="16.149999999999999" thickBot="1">
      <c r="A63" s="24" t="s">
        <v>86</v>
      </c>
      <c r="B63" s="7">
        <v>0</v>
      </c>
      <c r="C63" s="8">
        <v>2154064.84</v>
      </c>
      <c r="D63" s="9">
        <v>951262.38</v>
      </c>
      <c r="E63" s="9">
        <v>1202802.46</v>
      </c>
      <c r="F63" s="9">
        <v>0</v>
      </c>
      <c r="G63" s="9">
        <v>1202802.46</v>
      </c>
    </row>
    <row r="64" spans="1:7" ht="16.149999999999999" thickBot="1">
      <c r="A64" s="24" t="s">
        <v>87</v>
      </c>
      <c r="B64" s="10">
        <v>4877238.5</v>
      </c>
      <c r="C64" s="8">
        <v>6530211.1600000001</v>
      </c>
      <c r="D64" s="9">
        <v>2621166.85</v>
      </c>
      <c r="E64" s="9">
        <v>3909044.3100000005</v>
      </c>
      <c r="F64" s="9">
        <v>549686.59</v>
      </c>
      <c r="G64" s="9">
        <v>3359357.7200000007</v>
      </c>
    </row>
    <row r="65" spans="1:7" ht="16.149999999999999" thickBot="1">
      <c r="A65" s="24" t="s">
        <v>88</v>
      </c>
      <c r="B65" s="7">
        <v>0</v>
      </c>
      <c r="C65" s="8">
        <v>2816915.23</v>
      </c>
      <c r="D65" s="9">
        <v>604609.05999999994</v>
      </c>
      <c r="E65" s="9">
        <v>2212306.1699999995</v>
      </c>
      <c r="F65" s="9">
        <v>10330.9</v>
      </c>
      <c r="G65" s="9">
        <v>2201975.2699999996</v>
      </c>
    </row>
    <row r="66" spans="1:7" ht="16.149999999999999" thickBot="1">
      <c r="A66" s="24" t="s">
        <v>89</v>
      </c>
      <c r="B66" s="10">
        <v>8225962</v>
      </c>
      <c r="C66" s="8">
        <v>11055787.17</v>
      </c>
      <c r="D66" s="9">
        <v>1007533.01</v>
      </c>
      <c r="E66" s="9">
        <v>10048254.16</v>
      </c>
      <c r="F66" s="9">
        <v>0</v>
      </c>
      <c r="G66" s="9">
        <v>10048254.16</v>
      </c>
    </row>
    <row r="67" spans="1:7" ht="16.149999999999999" thickBot="1">
      <c r="A67" s="24" t="s">
        <v>90</v>
      </c>
      <c r="B67" s="7">
        <v>0</v>
      </c>
      <c r="C67" s="8">
        <v>1477495.32</v>
      </c>
      <c r="D67" s="9">
        <v>297391.96999999997</v>
      </c>
      <c r="E67" s="9">
        <v>1180103.3500000003</v>
      </c>
      <c r="F67" s="9">
        <v>0</v>
      </c>
      <c r="G67" s="9">
        <v>1180103.3500000003</v>
      </c>
    </row>
    <row r="68" spans="1:7" ht="16.149999999999999" thickBot="1">
      <c r="A68" s="25" t="s">
        <v>91</v>
      </c>
      <c r="B68" s="10">
        <v>10587402.300000001</v>
      </c>
      <c r="C68" s="11">
        <v>14310963.530000001</v>
      </c>
      <c r="D68" s="9">
        <v>2105764.7999999998</v>
      </c>
      <c r="E68" s="9">
        <v>12205198.73</v>
      </c>
      <c r="F68" s="9">
        <v>0</v>
      </c>
      <c r="G68" s="9">
        <v>12205198.73</v>
      </c>
    </row>
    <row r="69" spans="1:7" ht="16.149999999999999" thickBot="1">
      <c r="A69" s="26" t="s">
        <v>92</v>
      </c>
      <c r="B69" s="12">
        <f>SUM(B2:B68)</f>
        <v>262516937</v>
      </c>
      <c r="C69" s="13">
        <f t="shared" ref="C69:G69" si="0">SUM(C2:C68)</f>
        <v>490166870.01000011</v>
      </c>
      <c r="D69" s="14">
        <f t="shared" si="0"/>
        <v>284637007.35949999</v>
      </c>
      <c r="E69" s="14">
        <f t="shared" si="0"/>
        <v>205529862.6505</v>
      </c>
      <c r="F69" s="9">
        <f t="shared" si="0"/>
        <v>1984406.7699999996</v>
      </c>
      <c r="G69" s="9">
        <f t="shared" si="0"/>
        <v>203545455.88050002</v>
      </c>
    </row>
  </sheetData>
  <conditionalFormatting sqref="A2:A68">
    <cfRule type="expression" dxfId="0" priority="1">
      <formula>D2=0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23BDEE5E181943B52265AE0EFB8499" ma:contentTypeVersion="1" ma:contentTypeDescription="Create a new document." ma:contentTypeScope="" ma:versionID="96b79f3ebb5bf4c6f94de022131e309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043C764-3D22-47FF-8ED4-BFB2DB2DA86C}"/>
</file>

<file path=customXml/itemProps2.xml><?xml version="1.0" encoding="utf-8"?>
<ds:datastoreItem xmlns:ds="http://schemas.openxmlformats.org/officeDocument/2006/customXml" ds:itemID="{522BCE07-C5A3-4D83-8FEB-A24D8FDC261D}"/>
</file>

<file path=customXml/itemProps3.xml><?xml version="1.0" encoding="utf-8"?>
<ds:datastoreItem xmlns:ds="http://schemas.openxmlformats.org/officeDocument/2006/customXml" ds:itemID="{574D8E17-AE34-492F-910F-7B247C9602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Fertenbaugh, Ismael</dc:creator>
  <cp:keywords/>
  <dc:description/>
  <cp:lastModifiedBy>Butson, Michael</cp:lastModifiedBy>
  <cp:revision/>
  <dcterms:created xsi:type="dcterms:W3CDTF">2021-11-18T17:07:11Z</dcterms:created>
  <dcterms:modified xsi:type="dcterms:W3CDTF">2023-05-08T15:02:49Z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0x0101003823BDEE5E181943B52265AE0EFB8499</vt:lpwstr>
  </property>
  <property fmtid="{D5CDD505-2E9C-101B-9397-08002B2CF9AE}" pid="3" name="Order">
    <vt:r8>16700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