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Aging New Nov 2011" sheetId="1" r:id="rId1"/>
  </sheets>
  <definedNames/>
  <calcPr fullCalcOnLoad="1"/>
</workbook>
</file>

<file path=xl/sharedStrings.xml><?xml version="1.0" encoding="utf-8"?>
<sst xmlns="http://schemas.openxmlformats.org/spreadsheetml/2006/main" count="391" uniqueCount="104">
  <si>
    <t>exploitation including the use of restraints and other</t>
  </si>
  <si>
    <t>who coordinates my service(s).</t>
  </si>
  <si>
    <t>choosing the agency which provides my services.</t>
  </si>
  <si>
    <t>after I leave a message.</t>
  </si>
  <si>
    <t>Question 14 - I can choose the person(s) who provide</t>
  </si>
  <si>
    <t>Rarely</t>
  </si>
  <si>
    <t>Question 23 - Overall, I am satisfied with the amount</t>
  </si>
  <si>
    <t>24 hours after I leave a message.</t>
  </si>
  <si>
    <t>Spouse</t>
  </si>
  <si>
    <t>Question 3 - I was given clear information about</t>
  </si>
  <si>
    <t>or concerns about my services.</t>
  </si>
  <si>
    <t>Other</t>
  </si>
  <si>
    <t>which provides my service(s).</t>
  </si>
  <si>
    <t>within 24 hours after I leave a message.</t>
  </si>
  <si>
    <t>Question 27 - Overall, I am satisfied with who</t>
  </si>
  <si>
    <t>Question 20 - I was given enough information about</t>
  </si>
  <si>
    <t>referred to as a Care Manager or Supports</t>
  </si>
  <si>
    <t>Question 31 - Overall, I am satisfied with my Service</t>
  </si>
  <si>
    <t>Frequency</t>
  </si>
  <si>
    <t>coordinates my service(s).</t>
  </si>
  <si>
    <t>Question 30 - Overall, my Service Coordinator meets</t>
  </si>
  <si>
    <t>Coordinator could also be referred to as a Care</t>
  </si>
  <si>
    <t>Question 32 - I know how to report abuse, neglect or</t>
  </si>
  <si>
    <t>Always</t>
  </si>
  <si>
    <t>person(s) who provide my hands on assistance.</t>
  </si>
  <si>
    <t>Question 12 - I can choose who coordinates my</t>
  </si>
  <si>
    <t>Provider</t>
  </si>
  <si>
    <t>(Service Coordination could also be referred to as a</t>
  </si>
  <si>
    <t>complaint.</t>
  </si>
  <si>
    <t>Percent</t>
  </si>
  <si>
    <t>Manager or Supports Coordinator.)</t>
  </si>
  <si>
    <t>service planning process.</t>
  </si>
  <si>
    <t>Question 21 - I am involved with my individual</t>
  </si>
  <si>
    <t>Yes</t>
  </si>
  <si>
    <t>Question 25 - Overall, I am satisfied with the type(s)</t>
  </si>
  <si>
    <t>Coordinator.  (Service Coordinator could also be</t>
  </si>
  <si>
    <t>who provide my hands on assistance returns my call</t>
  </si>
  <si>
    <t>services.  (Service Coordinator could also be referred</t>
  </si>
  <si>
    <t>Question 26 - Overall, I am satisfied with my ability to</t>
  </si>
  <si>
    <t>phone calls and follows up with me.  (Service</t>
  </si>
  <si>
    <t>Never</t>
  </si>
  <si>
    <t>Self</t>
  </si>
  <si>
    <t>Coordinator.)</t>
  </si>
  <si>
    <t>the person(s) who provide my hands on assistance.</t>
  </si>
  <si>
    <t>Question 11 - I need service(s) more often than I get</t>
  </si>
  <si>
    <t>Question 8 - I know who to talk to if I have questions</t>
  </si>
  <si>
    <t>Question 5 - I need service(s) which are not available.</t>
  </si>
  <si>
    <t>Sometimes</t>
  </si>
  <si>
    <t>Question 33 - I get help when I call with a problem.</t>
  </si>
  <si>
    <t>Question 10 - I was given enough information about</t>
  </si>
  <si>
    <t>Question 4 - I am satisfied with how long it took to</t>
  </si>
  <si>
    <t>coordinates my services, they return my call within</t>
  </si>
  <si>
    <t>service(s).</t>
  </si>
  <si>
    <t>to as a Care Manager or Supports Coordinator.)</t>
  </si>
  <si>
    <t>my service(s).</t>
  </si>
  <si>
    <t>Question 16 - I would like changes to my individual</t>
  </si>
  <si>
    <t>me to stay in my home.</t>
  </si>
  <si>
    <t>Question 24 - Overall, I am satisfied with the agency</t>
  </si>
  <si>
    <t>Filter:</t>
  </si>
  <si>
    <t>choosing who coordinates my service(s).</t>
  </si>
  <si>
    <t>Question 35 - My Service Coordinator returns my</t>
  </si>
  <si>
    <t>Understand</t>
  </si>
  <si>
    <t>begin getting service(s).</t>
  </si>
  <si>
    <t>my hands on assistance.</t>
  </si>
  <si>
    <t>Question 29 - Overall, I am satisfied with the</t>
  </si>
  <si>
    <t>Friend</t>
  </si>
  <si>
    <t>I Don't</t>
  </si>
  <si>
    <t>Question 28 - Overall, I am satisfied that my</t>
  </si>
  <si>
    <t>direct the service(s) I use.</t>
  </si>
  <si>
    <t>Not Applicable</t>
  </si>
  <si>
    <t>plan.</t>
  </si>
  <si>
    <t>No</t>
  </si>
  <si>
    <t>Question 15 - I know who to talk to if I have a</t>
  </si>
  <si>
    <t>Question 22 - I was given clear information about the</t>
  </si>
  <si>
    <t>of service(s) I get.</t>
  </si>
  <si>
    <t>Question 17 - I was given clear information about</t>
  </si>
  <si>
    <t>Question 37 - When I call the agency who provides</t>
  </si>
  <si>
    <t>Question 34 - When I leave a message, the person(s)</t>
  </si>
  <si>
    <t>my service(s), they return my call within 24 hours</t>
  </si>
  <si>
    <t>choosing my service(s).</t>
  </si>
  <si>
    <t>Question 38 - Who is completing this survey?</t>
  </si>
  <si>
    <t>Question 13 - I was given clear information about</t>
  </si>
  <si>
    <t>Question 7 - I am familiar with my individual service</t>
  </si>
  <si>
    <t>Question 19 - I know who will be providing my</t>
  </si>
  <si>
    <t>Question 9 - I can choose the agency which provides</t>
  </si>
  <si>
    <t>Question 36 - When I call the person or agency who</t>
  </si>
  <si>
    <t>individual service plan meets my needs.</t>
  </si>
  <si>
    <t>Care Manager or Supports Coordination.)</t>
  </si>
  <si>
    <t>Question 6 - I was given enough information about</t>
  </si>
  <si>
    <t>choosing the agency which provides my service(s).</t>
  </si>
  <si>
    <t>restrictions.</t>
  </si>
  <si>
    <t>Response</t>
  </si>
  <si>
    <t>service plan.</t>
  </si>
  <si>
    <t>them.</t>
  </si>
  <si>
    <t xml:space="preserve">Question 18 - Service Coordination helps me. </t>
  </si>
  <si>
    <t>Question One - I help choose the service(s) that help</t>
  </si>
  <si>
    <t>Question 2 - My Service Coordinator helps me get my</t>
  </si>
  <si>
    <t>my needs.  (Service Coordinator could also be</t>
  </si>
  <si>
    <t>Service</t>
  </si>
  <si>
    <t>Waiver =   Aging</t>
  </si>
  <si>
    <t xml:space="preserve">Reply rate: </t>
  </si>
  <si>
    <t>Aging New Participant Satisfaction Survey November 2011</t>
  </si>
  <si>
    <t>Total Replies:  616</t>
  </si>
  <si>
    <t>Total Aging surveys mailed:  1982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</si>
</sst>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0.0"/>
    <numFmt numFmtId="174" formatCode="??"/>
    <numFmt numFmtId="175" formatCode="0.0"/>
    <numFmt numFmtId="176" formatCode="?"/>
  </numFmts>
  <fonts count="40">
    <font>
      <sz val="10"/>
      <name val="Arial"/>
      <family val="0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 style="medium">
        <color indexed="9"/>
      </top>
      <bottom style="medium">
        <color indexed="9"/>
      </bottom>
    </border>
    <border>
      <left>
        <color indexed="8"/>
      </left>
      <right>
        <color indexed="8"/>
      </right>
      <top>
        <color indexed="9"/>
      </top>
      <bottom style="medium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42" applyFont="1" applyFill="1">
      <alignment/>
      <protection/>
    </xf>
    <xf numFmtId="0" fontId="1" fillId="33" borderId="0" xfId="42" applyFont="1" applyFill="1" applyAlignment="1">
      <alignment horizontal="center" vertical="center"/>
      <protection/>
    </xf>
    <xf numFmtId="0" fontId="2" fillId="0" borderId="0" xfId="42" applyFont="1" applyAlignment="1">
      <alignment horizontal="left" vertical="center"/>
      <protection/>
    </xf>
    <xf numFmtId="0" fontId="3" fillId="0" borderId="0" xfId="42" applyFont="1" applyAlignment="1">
      <alignment horizontal="left" vertical="center"/>
      <protection/>
    </xf>
    <xf numFmtId="0" fontId="3" fillId="0" borderId="0" xfId="42" applyFont="1" applyAlignment="1">
      <alignment horizontal="left"/>
      <protection/>
    </xf>
    <xf numFmtId="0" fontId="0" fillId="34" borderId="10" xfId="42" applyFont="1" applyFill="1" applyBorder="1">
      <alignment/>
      <protection/>
    </xf>
    <xf numFmtId="172" fontId="2" fillId="0" borderId="0" xfId="42" applyNumberFormat="1" applyFont="1" applyAlignment="1">
      <alignment horizontal="left" vertical="center"/>
      <protection/>
    </xf>
    <xf numFmtId="173" fontId="2" fillId="0" borderId="0" xfId="42" applyNumberFormat="1" applyFont="1" applyAlignment="1">
      <alignment horizontal="left" vertical="center"/>
      <protection/>
    </xf>
    <xf numFmtId="174" fontId="2" fillId="0" borderId="0" xfId="42" applyNumberFormat="1" applyFont="1" applyAlignment="1">
      <alignment horizontal="left" vertical="center"/>
      <protection/>
    </xf>
    <xf numFmtId="175" fontId="2" fillId="0" borderId="0" xfId="42" applyNumberFormat="1" applyFont="1" applyAlignment="1">
      <alignment horizontal="left" vertical="center"/>
      <protection/>
    </xf>
    <xf numFmtId="176" fontId="2" fillId="0" borderId="0" xfId="42" applyNumberFormat="1" applyFont="1" applyAlignment="1">
      <alignment horizontal="left" vertical="center"/>
      <protection/>
    </xf>
    <xf numFmtId="0" fontId="0" fillId="0" borderId="11" xfId="42" applyFont="1" applyBorder="1">
      <alignment/>
      <protection/>
    </xf>
    <xf numFmtId="1" fontId="2" fillId="0" borderId="0" xfId="42" applyNumberFormat="1" applyFont="1" applyAlignment="1">
      <alignment horizontal="left" vertical="center"/>
      <protection/>
    </xf>
    <xf numFmtId="0" fontId="2" fillId="0" borderId="0" xfId="42" applyFont="1" applyAlignment="1">
      <alignment horizontal="center" vertical="center"/>
      <protection/>
    </xf>
    <xf numFmtId="0" fontId="2" fillId="0" borderId="0" xfId="42" applyFont="1" applyAlignment="1">
      <alignment horizontal="right" vertical="center"/>
      <protection/>
    </xf>
    <xf numFmtId="172" fontId="0" fillId="0" borderId="11" xfId="42" applyNumberFormat="1" applyFont="1" applyBorder="1">
      <alignment/>
      <protection/>
    </xf>
    <xf numFmtId="174" fontId="0" fillId="0" borderId="11" xfId="42" applyNumberFormat="1" applyFont="1" applyBorder="1">
      <alignment/>
      <protection/>
    </xf>
    <xf numFmtId="0" fontId="4" fillId="0" borderId="0" xfId="42" applyFont="1" applyAlignment="1">
      <alignment horizontal="left" vertical="center"/>
      <protection/>
    </xf>
    <xf numFmtId="0" fontId="5" fillId="0" borderId="0" xfId="0" applyFont="1" applyAlignment="1">
      <alignment/>
    </xf>
    <xf numFmtId="0" fontId="4" fillId="0" borderId="0" xfId="42" applyFont="1" applyAlignment="1">
      <alignment horizontal="center" vertical="center"/>
      <protection/>
    </xf>
    <xf numFmtId="9" fontId="5" fillId="0" borderId="0" xfId="0" applyNumberFormat="1" applyFont="1" applyAlignment="1">
      <alignment horizontal="left"/>
    </xf>
    <xf numFmtId="0" fontId="4" fillId="0" borderId="0" xfId="42" applyFont="1" applyAlignment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F5F5F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10</xdr:row>
      <xdr:rowOff>0</xdr:rowOff>
    </xdr:from>
    <xdr:to>
      <xdr:col>6</xdr:col>
      <xdr:colOff>9525</xdr:colOff>
      <xdr:row>11</xdr:row>
      <xdr:rowOff>9525</xdr:rowOff>
    </xdr:to>
    <xdr:pic>
      <xdr:nvPicPr>
        <xdr:cNvPr id="1" name="Picture 1" descr="D:\ActiveReports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0002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10</xdr:row>
      <xdr:rowOff>0</xdr:rowOff>
    </xdr:from>
    <xdr:to>
      <xdr:col>2</xdr:col>
      <xdr:colOff>1666875</xdr:colOff>
      <xdr:row>11</xdr:row>
      <xdr:rowOff>9525</xdr:rowOff>
    </xdr:to>
    <xdr:pic>
      <xdr:nvPicPr>
        <xdr:cNvPr id="2" name="Picture 2" descr="D:\ActiveReports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20002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10</xdr:row>
      <xdr:rowOff>142875</xdr:rowOff>
    </xdr:from>
    <xdr:to>
      <xdr:col>6</xdr:col>
      <xdr:colOff>9525</xdr:colOff>
      <xdr:row>11</xdr:row>
      <xdr:rowOff>152400</xdr:rowOff>
    </xdr:to>
    <xdr:pic>
      <xdr:nvPicPr>
        <xdr:cNvPr id="3" name="Picture 3" descr="D:\ActiveReports.e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21431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10</xdr:row>
      <xdr:rowOff>142875</xdr:rowOff>
    </xdr:from>
    <xdr:to>
      <xdr:col>2</xdr:col>
      <xdr:colOff>1666875</xdr:colOff>
      <xdr:row>11</xdr:row>
      <xdr:rowOff>152400</xdr:rowOff>
    </xdr:to>
    <xdr:pic>
      <xdr:nvPicPr>
        <xdr:cNvPr id="4" name="Picture 4" descr="D:\ActiveReports.e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47900" y="214312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11</xdr:row>
      <xdr:rowOff>142875</xdr:rowOff>
    </xdr:from>
    <xdr:to>
      <xdr:col>6</xdr:col>
      <xdr:colOff>9525</xdr:colOff>
      <xdr:row>12</xdr:row>
      <xdr:rowOff>152400</xdr:rowOff>
    </xdr:to>
    <xdr:pic>
      <xdr:nvPicPr>
        <xdr:cNvPr id="5" name="Picture 5" descr="D:\ActiveReports.e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23050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11</xdr:row>
      <xdr:rowOff>142875</xdr:rowOff>
    </xdr:from>
    <xdr:to>
      <xdr:col>2</xdr:col>
      <xdr:colOff>1666875</xdr:colOff>
      <xdr:row>12</xdr:row>
      <xdr:rowOff>152400</xdr:rowOff>
    </xdr:to>
    <xdr:pic>
      <xdr:nvPicPr>
        <xdr:cNvPr id="6" name="Picture 6" descr="D:\ActiveReports.e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47900" y="23050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12</xdr:row>
      <xdr:rowOff>142875</xdr:rowOff>
    </xdr:from>
    <xdr:to>
      <xdr:col>6</xdr:col>
      <xdr:colOff>9525</xdr:colOff>
      <xdr:row>13</xdr:row>
      <xdr:rowOff>133350</xdr:rowOff>
    </xdr:to>
    <xdr:pic>
      <xdr:nvPicPr>
        <xdr:cNvPr id="7" name="Picture 7" descr="D:\ActiveReports.e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57900" y="246697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12</xdr:row>
      <xdr:rowOff>142875</xdr:rowOff>
    </xdr:from>
    <xdr:to>
      <xdr:col>2</xdr:col>
      <xdr:colOff>1666875</xdr:colOff>
      <xdr:row>13</xdr:row>
      <xdr:rowOff>133350</xdr:rowOff>
    </xdr:to>
    <xdr:pic>
      <xdr:nvPicPr>
        <xdr:cNvPr id="8" name="Picture 8" descr="D:\ActiveReports.e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47900" y="2466975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20</xdr:row>
      <xdr:rowOff>0</xdr:rowOff>
    </xdr:from>
    <xdr:to>
      <xdr:col>6</xdr:col>
      <xdr:colOff>9525</xdr:colOff>
      <xdr:row>21</xdr:row>
      <xdr:rowOff>9525</xdr:rowOff>
    </xdr:to>
    <xdr:pic>
      <xdr:nvPicPr>
        <xdr:cNvPr id="9" name="Picture 9" descr="D:\ActiveReports.em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57900" y="36195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20</xdr:row>
      <xdr:rowOff>0</xdr:rowOff>
    </xdr:from>
    <xdr:to>
      <xdr:col>2</xdr:col>
      <xdr:colOff>1666875</xdr:colOff>
      <xdr:row>21</xdr:row>
      <xdr:rowOff>9525</xdr:rowOff>
    </xdr:to>
    <xdr:pic>
      <xdr:nvPicPr>
        <xdr:cNvPr id="10" name="Picture 10" descr="D:\ActiveReports.em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36195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20</xdr:row>
      <xdr:rowOff>142875</xdr:rowOff>
    </xdr:from>
    <xdr:to>
      <xdr:col>6</xdr:col>
      <xdr:colOff>9525</xdr:colOff>
      <xdr:row>21</xdr:row>
      <xdr:rowOff>152400</xdr:rowOff>
    </xdr:to>
    <xdr:pic>
      <xdr:nvPicPr>
        <xdr:cNvPr id="11" name="Picture 11" descr="D:\ActiveReports.em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57900" y="37623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20</xdr:row>
      <xdr:rowOff>142875</xdr:rowOff>
    </xdr:from>
    <xdr:to>
      <xdr:col>2</xdr:col>
      <xdr:colOff>1666875</xdr:colOff>
      <xdr:row>21</xdr:row>
      <xdr:rowOff>152400</xdr:rowOff>
    </xdr:to>
    <xdr:pic>
      <xdr:nvPicPr>
        <xdr:cNvPr id="12" name="Picture 12" descr="D:\ActiveReports.em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47900" y="37623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21</xdr:row>
      <xdr:rowOff>142875</xdr:rowOff>
    </xdr:from>
    <xdr:to>
      <xdr:col>6</xdr:col>
      <xdr:colOff>9525</xdr:colOff>
      <xdr:row>22</xdr:row>
      <xdr:rowOff>152400</xdr:rowOff>
    </xdr:to>
    <xdr:pic>
      <xdr:nvPicPr>
        <xdr:cNvPr id="13" name="Picture 13" descr="D:\ActiveReports.e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39243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21</xdr:row>
      <xdr:rowOff>142875</xdr:rowOff>
    </xdr:from>
    <xdr:to>
      <xdr:col>2</xdr:col>
      <xdr:colOff>1666875</xdr:colOff>
      <xdr:row>22</xdr:row>
      <xdr:rowOff>152400</xdr:rowOff>
    </xdr:to>
    <xdr:pic>
      <xdr:nvPicPr>
        <xdr:cNvPr id="14" name="Picture 14" descr="D:\ActiveReports.em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47900" y="39243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22</xdr:row>
      <xdr:rowOff>142875</xdr:rowOff>
    </xdr:from>
    <xdr:to>
      <xdr:col>6</xdr:col>
      <xdr:colOff>9525</xdr:colOff>
      <xdr:row>23</xdr:row>
      <xdr:rowOff>133350</xdr:rowOff>
    </xdr:to>
    <xdr:pic>
      <xdr:nvPicPr>
        <xdr:cNvPr id="15" name="Picture 15" descr="D:\ActiveReports.e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408622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22</xdr:row>
      <xdr:rowOff>142875</xdr:rowOff>
    </xdr:from>
    <xdr:to>
      <xdr:col>2</xdr:col>
      <xdr:colOff>1666875</xdr:colOff>
      <xdr:row>23</xdr:row>
      <xdr:rowOff>133350</xdr:rowOff>
    </xdr:to>
    <xdr:pic>
      <xdr:nvPicPr>
        <xdr:cNvPr id="16" name="Picture 16" descr="D:\ActiveReports.em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47900" y="4086225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30</xdr:row>
      <xdr:rowOff>0</xdr:rowOff>
    </xdr:from>
    <xdr:to>
      <xdr:col>6</xdr:col>
      <xdr:colOff>9525</xdr:colOff>
      <xdr:row>31</xdr:row>
      <xdr:rowOff>9525</xdr:rowOff>
    </xdr:to>
    <xdr:pic>
      <xdr:nvPicPr>
        <xdr:cNvPr id="17" name="Picture 17" descr="D:\ActiveReports.em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57900" y="52387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30</xdr:row>
      <xdr:rowOff>0</xdr:rowOff>
    </xdr:from>
    <xdr:to>
      <xdr:col>2</xdr:col>
      <xdr:colOff>1666875</xdr:colOff>
      <xdr:row>31</xdr:row>
      <xdr:rowOff>9525</xdr:rowOff>
    </xdr:to>
    <xdr:pic>
      <xdr:nvPicPr>
        <xdr:cNvPr id="18" name="Picture 18" descr="D:\ActiveReports.em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47900" y="52387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30</xdr:row>
      <xdr:rowOff>142875</xdr:rowOff>
    </xdr:from>
    <xdr:to>
      <xdr:col>6</xdr:col>
      <xdr:colOff>9525</xdr:colOff>
      <xdr:row>31</xdr:row>
      <xdr:rowOff>152400</xdr:rowOff>
    </xdr:to>
    <xdr:pic>
      <xdr:nvPicPr>
        <xdr:cNvPr id="19" name="Picture 19" descr="D:\ActiveReports.em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57900" y="53816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30</xdr:row>
      <xdr:rowOff>142875</xdr:rowOff>
    </xdr:from>
    <xdr:to>
      <xdr:col>2</xdr:col>
      <xdr:colOff>1666875</xdr:colOff>
      <xdr:row>31</xdr:row>
      <xdr:rowOff>152400</xdr:rowOff>
    </xdr:to>
    <xdr:pic>
      <xdr:nvPicPr>
        <xdr:cNvPr id="20" name="Picture 20" descr="D:\ActiveReports.em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47900" y="538162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31</xdr:row>
      <xdr:rowOff>142875</xdr:rowOff>
    </xdr:from>
    <xdr:to>
      <xdr:col>6</xdr:col>
      <xdr:colOff>9525</xdr:colOff>
      <xdr:row>32</xdr:row>
      <xdr:rowOff>152400</xdr:rowOff>
    </xdr:to>
    <xdr:pic>
      <xdr:nvPicPr>
        <xdr:cNvPr id="21" name="Picture 21" descr="D:\ActiveReports.e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55435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31</xdr:row>
      <xdr:rowOff>142875</xdr:rowOff>
    </xdr:from>
    <xdr:to>
      <xdr:col>2</xdr:col>
      <xdr:colOff>1666875</xdr:colOff>
      <xdr:row>32</xdr:row>
      <xdr:rowOff>152400</xdr:rowOff>
    </xdr:to>
    <xdr:pic>
      <xdr:nvPicPr>
        <xdr:cNvPr id="22" name="Picture 22" descr="D:\ActiveReports.em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47900" y="55435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32</xdr:row>
      <xdr:rowOff>142875</xdr:rowOff>
    </xdr:from>
    <xdr:to>
      <xdr:col>6</xdr:col>
      <xdr:colOff>9525</xdr:colOff>
      <xdr:row>33</xdr:row>
      <xdr:rowOff>133350</xdr:rowOff>
    </xdr:to>
    <xdr:pic>
      <xdr:nvPicPr>
        <xdr:cNvPr id="23" name="Picture 23" descr="D:\ActiveReports.e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57900" y="570547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32</xdr:row>
      <xdr:rowOff>142875</xdr:rowOff>
    </xdr:from>
    <xdr:to>
      <xdr:col>2</xdr:col>
      <xdr:colOff>1666875</xdr:colOff>
      <xdr:row>33</xdr:row>
      <xdr:rowOff>133350</xdr:rowOff>
    </xdr:to>
    <xdr:pic>
      <xdr:nvPicPr>
        <xdr:cNvPr id="24" name="Picture 24" descr="D:\ActiveReports.em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47900" y="5705475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40</xdr:row>
      <xdr:rowOff>0</xdr:rowOff>
    </xdr:from>
    <xdr:to>
      <xdr:col>6</xdr:col>
      <xdr:colOff>9525</xdr:colOff>
      <xdr:row>41</xdr:row>
      <xdr:rowOff>9525</xdr:rowOff>
    </xdr:to>
    <xdr:pic>
      <xdr:nvPicPr>
        <xdr:cNvPr id="25" name="Picture 25" descr="D:\ActiveReports.em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57900" y="68580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40</xdr:row>
      <xdr:rowOff>0</xdr:rowOff>
    </xdr:from>
    <xdr:to>
      <xdr:col>2</xdr:col>
      <xdr:colOff>1666875</xdr:colOff>
      <xdr:row>41</xdr:row>
      <xdr:rowOff>9525</xdr:rowOff>
    </xdr:to>
    <xdr:pic>
      <xdr:nvPicPr>
        <xdr:cNvPr id="26" name="Picture 26" descr="D:\ActiveReports.em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47900" y="68580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40</xdr:row>
      <xdr:rowOff>142875</xdr:rowOff>
    </xdr:from>
    <xdr:to>
      <xdr:col>6</xdr:col>
      <xdr:colOff>9525</xdr:colOff>
      <xdr:row>41</xdr:row>
      <xdr:rowOff>152400</xdr:rowOff>
    </xdr:to>
    <xdr:pic>
      <xdr:nvPicPr>
        <xdr:cNvPr id="27" name="Picture 27" descr="D:\ActiveReports.emf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57900" y="70008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40</xdr:row>
      <xdr:rowOff>142875</xdr:rowOff>
    </xdr:from>
    <xdr:to>
      <xdr:col>2</xdr:col>
      <xdr:colOff>1666875</xdr:colOff>
      <xdr:row>41</xdr:row>
      <xdr:rowOff>152400</xdr:rowOff>
    </xdr:to>
    <xdr:pic>
      <xdr:nvPicPr>
        <xdr:cNvPr id="28" name="Picture 28" descr="D:\ActiveReports.emf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47900" y="70008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41</xdr:row>
      <xdr:rowOff>142875</xdr:rowOff>
    </xdr:from>
    <xdr:to>
      <xdr:col>6</xdr:col>
      <xdr:colOff>9525</xdr:colOff>
      <xdr:row>42</xdr:row>
      <xdr:rowOff>152400</xdr:rowOff>
    </xdr:to>
    <xdr:pic>
      <xdr:nvPicPr>
        <xdr:cNvPr id="29" name="Picture 29" descr="D:\ActiveReports.e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71628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41</xdr:row>
      <xdr:rowOff>142875</xdr:rowOff>
    </xdr:from>
    <xdr:to>
      <xdr:col>2</xdr:col>
      <xdr:colOff>1666875</xdr:colOff>
      <xdr:row>42</xdr:row>
      <xdr:rowOff>152400</xdr:rowOff>
    </xdr:to>
    <xdr:pic>
      <xdr:nvPicPr>
        <xdr:cNvPr id="30" name="Picture 30" descr="D:\ActiveReports.em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47900" y="71628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42</xdr:row>
      <xdr:rowOff>142875</xdr:rowOff>
    </xdr:from>
    <xdr:to>
      <xdr:col>6</xdr:col>
      <xdr:colOff>9525</xdr:colOff>
      <xdr:row>43</xdr:row>
      <xdr:rowOff>133350</xdr:rowOff>
    </xdr:to>
    <xdr:pic>
      <xdr:nvPicPr>
        <xdr:cNvPr id="31" name="Picture 31" descr="D:\ActiveReports.e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732472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42</xdr:row>
      <xdr:rowOff>142875</xdr:rowOff>
    </xdr:from>
    <xdr:to>
      <xdr:col>2</xdr:col>
      <xdr:colOff>1666875</xdr:colOff>
      <xdr:row>43</xdr:row>
      <xdr:rowOff>133350</xdr:rowOff>
    </xdr:to>
    <xdr:pic>
      <xdr:nvPicPr>
        <xdr:cNvPr id="32" name="Picture 32" descr="D:\ActiveReports.em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247900" y="7324725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50</xdr:row>
      <xdr:rowOff>0</xdr:rowOff>
    </xdr:from>
    <xdr:to>
      <xdr:col>6</xdr:col>
      <xdr:colOff>9525</xdr:colOff>
      <xdr:row>51</xdr:row>
      <xdr:rowOff>9525</xdr:rowOff>
    </xdr:to>
    <xdr:pic>
      <xdr:nvPicPr>
        <xdr:cNvPr id="33" name="Picture 33" descr="D:\ActiveReports.em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57900" y="84772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50</xdr:row>
      <xdr:rowOff>0</xdr:rowOff>
    </xdr:from>
    <xdr:to>
      <xdr:col>2</xdr:col>
      <xdr:colOff>1666875</xdr:colOff>
      <xdr:row>51</xdr:row>
      <xdr:rowOff>9525</xdr:rowOff>
    </xdr:to>
    <xdr:pic>
      <xdr:nvPicPr>
        <xdr:cNvPr id="34" name="Picture 34" descr="D:\ActiveReports.em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47900" y="84772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50</xdr:row>
      <xdr:rowOff>142875</xdr:rowOff>
    </xdr:from>
    <xdr:to>
      <xdr:col>6</xdr:col>
      <xdr:colOff>9525</xdr:colOff>
      <xdr:row>51</xdr:row>
      <xdr:rowOff>152400</xdr:rowOff>
    </xdr:to>
    <xdr:pic>
      <xdr:nvPicPr>
        <xdr:cNvPr id="35" name="Picture 35" descr="D:\ActiveReports.em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57900" y="86201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50</xdr:row>
      <xdr:rowOff>142875</xdr:rowOff>
    </xdr:from>
    <xdr:to>
      <xdr:col>2</xdr:col>
      <xdr:colOff>1666875</xdr:colOff>
      <xdr:row>51</xdr:row>
      <xdr:rowOff>152400</xdr:rowOff>
    </xdr:to>
    <xdr:pic>
      <xdr:nvPicPr>
        <xdr:cNvPr id="36" name="Picture 36" descr="D:\ActiveReports.e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47900" y="862012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51</xdr:row>
      <xdr:rowOff>142875</xdr:rowOff>
    </xdr:from>
    <xdr:to>
      <xdr:col>6</xdr:col>
      <xdr:colOff>9525</xdr:colOff>
      <xdr:row>52</xdr:row>
      <xdr:rowOff>152400</xdr:rowOff>
    </xdr:to>
    <xdr:pic>
      <xdr:nvPicPr>
        <xdr:cNvPr id="37" name="Picture 37" descr="D:\ActiveReports.e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57900" y="87820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51</xdr:row>
      <xdr:rowOff>142875</xdr:rowOff>
    </xdr:from>
    <xdr:to>
      <xdr:col>2</xdr:col>
      <xdr:colOff>1666875</xdr:colOff>
      <xdr:row>52</xdr:row>
      <xdr:rowOff>152400</xdr:rowOff>
    </xdr:to>
    <xdr:pic>
      <xdr:nvPicPr>
        <xdr:cNvPr id="38" name="Picture 38" descr="D:\ActiveReports.em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247900" y="87820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52</xdr:row>
      <xdr:rowOff>142875</xdr:rowOff>
    </xdr:from>
    <xdr:to>
      <xdr:col>6</xdr:col>
      <xdr:colOff>9525</xdr:colOff>
      <xdr:row>53</xdr:row>
      <xdr:rowOff>133350</xdr:rowOff>
    </xdr:to>
    <xdr:pic>
      <xdr:nvPicPr>
        <xdr:cNvPr id="39" name="Picture 39" descr="D:\ActiveReports.e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57900" y="894397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52</xdr:row>
      <xdr:rowOff>142875</xdr:rowOff>
    </xdr:from>
    <xdr:to>
      <xdr:col>2</xdr:col>
      <xdr:colOff>1666875</xdr:colOff>
      <xdr:row>53</xdr:row>
      <xdr:rowOff>133350</xdr:rowOff>
    </xdr:to>
    <xdr:pic>
      <xdr:nvPicPr>
        <xdr:cNvPr id="40" name="Picture 40" descr="D:\ActiveReports.em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47900" y="8943975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5</xdr:row>
      <xdr:rowOff>0</xdr:rowOff>
    </xdr:from>
    <xdr:to>
      <xdr:col>6</xdr:col>
      <xdr:colOff>28575</xdr:colOff>
      <xdr:row>5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19050" y="1190625"/>
          <a:ext cx="72485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57150</xdr:rowOff>
    </xdr:from>
    <xdr:to>
      <xdr:col>6</xdr:col>
      <xdr:colOff>28575</xdr:colOff>
      <xdr:row>56</xdr:row>
      <xdr:rowOff>57150</xdr:rowOff>
    </xdr:to>
    <xdr:sp>
      <xdr:nvSpPr>
        <xdr:cNvPr id="42" name="Line 42"/>
        <xdr:cNvSpPr>
          <a:spLocks/>
        </xdr:cNvSpPr>
      </xdr:nvSpPr>
      <xdr:spPr>
        <a:xfrm flipH="1" flipV="1">
          <a:off x="0" y="9505950"/>
          <a:ext cx="72675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61</xdr:row>
      <xdr:rowOff>0</xdr:rowOff>
    </xdr:from>
    <xdr:to>
      <xdr:col>6</xdr:col>
      <xdr:colOff>9525</xdr:colOff>
      <xdr:row>62</xdr:row>
      <xdr:rowOff>9525</xdr:rowOff>
    </xdr:to>
    <xdr:pic>
      <xdr:nvPicPr>
        <xdr:cNvPr id="43" name="Picture 1" descr="D:\ActiveReports.em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57900" y="102774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61</xdr:row>
      <xdr:rowOff>0</xdr:rowOff>
    </xdr:from>
    <xdr:to>
      <xdr:col>2</xdr:col>
      <xdr:colOff>1657350</xdr:colOff>
      <xdr:row>62</xdr:row>
      <xdr:rowOff>9525</xdr:rowOff>
    </xdr:to>
    <xdr:pic>
      <xdr:nvPicPr>
        <xdr:cNvPr id="44" name="Picture 2" descr="D:\ActiveReports.em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247900" y="1027747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61</xdr:row>
      <xdr:rowOff>142875</xdr:rowOff>
    </xdr:from>
    <xdr:to>
      <xdr:col>6</xdr:col>
      <xdr:colOff>9525</xdr:colOff>
      <xdr:row>62</xdr:row>
      <xdr:rowOff>152400</xdr:rowOff>
    </xdr:to>
    <xdr:pic>
      <xdr:nvPicPr>
        <xdr:cNvPr id="45" name="Picture 3" descr="D:\ActiveReports.em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57900" y="104203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61</xdr:row>
      <xdr:rowOff>142875</xdr:rowOff>
    </xdr:from>
    <xdr:to>
      <xdr:col>2</xdr:col>
      <xdr:colOff>1657350</xdr:colOff>
      <xdr:row>62</xdr:row>
      <xdr:rowOff>152400</xdr:rowOff>
    </xdr:to>
    <xdr:pic>
      <xdr:nvPicPr>
        <xdr:cNvPr id="46" name="Picture 4" descr="D:\ActiveReports.em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247900" y="10420350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62</xdr:row>
      <xdr:rowOff>142875</xdr:rowOff>
    </xdr:from>
    <xdr:ext cx="1190625" cy="171450"/>
    <xdr:sp>
      <xdr:nvSpPr>
        <xdr:cNvPr id="47" name="Picture 5" descr="D:\ActiveReports.emf"/>
        <xdr:cNvSpPr>
          <a:spLocks noChangeAspect="1"/>
        </xdr:cNvSpPr>
      </xdr:nvSpPr>
      <xdr:spPr>
        <a:xfrm>
          <a:off x="6057900" y="105822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62</xdr:row>
      <xdr:rowOff>142875</xdr:rowOff>
    </xdr:from>
    <xdr:ext cx="1200150" cy="171450"/>
    <xdr:sp>
      <xdr:nvSpPr>
        <xdr:cNvPr id="48" name="Picture 6" descr="D:\ActiveReports.emf"/>
        <xdr:cNvSpPr>
          <a:spLocks noChangeAspect="1"/>
        </xdr:cNvSpPr>
      </xdr:nvSpPr>
      <xdr:spPr>
        <a:xfrm>
          <a:off x="2247900" y="1058227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63</xdr:row>
      <xdr:rowOff>142875</xdr:rowOff>
    </xdr:from>
    <xdr:to>
      <xdr:col>6</xdr:col>
      <xdr:colOff>9525</xdr:colOff>
      <xdr:row>64</xdr:row>
      <xdr:rowOff>133350</xdr:rowOff>
    </xdr:to>
    <xdr:pic>
      <xdr:nvPicPr>
        <xdr:cNvPr id="49" name="Picture 7" descr="D:\ActiveReports.em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57900" y="10744200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457200</xdr:colOff>
      <xdr:row>63</xdr:row>
      <xdr:rowOff>142875</xdr:rowOff>
    </xdr:from>
    <xdr:ext cx="1200150" cy="152400"/>
    <xdr:sp>
      <xdr:nvSpPr>
        <xdr:cNvPr id="50" name="Picture 8" descr="D:\ActiveReports.emf"/>
        <xdr:cNvSpPr>
          <a:spLocks noChangeAspect="1"/>
        </xdr:cNvSpPr>
      </xdr:nvSpPr>
      <xdr:spPr>
        <a:xfrm>
          <a:off x="2247900" y="10744200"/>
          <a:ext cx="1200150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71</xdr:row>
      <xdr:rowOff>0</xdr:rowOff>
    </xdr:from>
    <xdr:to>
      <xdr:col>6</xdr:col>
      <xdr:colOff>9525</xdr:colOff>
      <xdr:row>72</xdr:row>
      <xdr:rowOff>9525</xdr:rowOff>
    </xdr:to>
    <xdr:pic>
      <xdr:nvPicPr>
        <xdr:cNvPr id="51" name="Picture 9" descr="D:\ActiveReports.em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57900" y="119253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71</xdr:row>
      <xdr:rowOff>0</xdr:rowOff>
    </xdr:from>
    <xdr:to>
      <xdr:col>2</xdr:col>
      <xdr:colOff>1657350</xdr:colOff>
      <xdr:row>72</xdr:row>
      <xdr:rowOff>9525</xdr:rowOff>
    </xdr:to>
    <xdr:pic>
      <xdr:nvPicPr>
        <xdr:cNvPr id="52" name="Picture 10" descr="D:\ActiveReports.em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247900" y="11925300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71</xdr:row>
      <xdr:rowOff>142875</xdr:rowOff>
    </xdr:from>
    <xdr:to>
      <xdr:col>6</xdr:col>
      <xdr:colOff>9525</xdr:colOff>
      <xdr:row>72</xdr:row>
      <xdr:rowOff>152400</xdr:rowOff>
    </xdr:to>
    <xdr:pic>
      <xdr:nvPicPr>
        <xdr:cNvPr id="53" name="Picture 11" descr="D:\ActiveReports.emf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57900" y="120681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71</xdr:row>
      <xdr:rowOff>142875</xdr:rowOff>
    </xdr:from>
    <xdr:to>
      <xdr:col>2</xdr:col>
      <xdr:colOff>1657350</xdr:colOff>
      <xdr:row>72</xdr:row>
      <xdr:rowOff>152400</xdr:rowOff>
    </xdr:to>
    <xdr:pic>
      <xdr:nvPicPr>
        <xdr:cNvPr id="54" name="Picture 12" descr="D:\ActiveReports.emf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47900" y="1206817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72</xdr:row>
      <xdr:rowOff>142875</xdr:rowOff>
    </xdr:from>
    <xdr:to>
      <xdr:col>6</xdr:col>
      <xdr:colOff>9525</xdr:colOff>
      <xdr:row>73</xdr:row>
      <xdr:rowOff>152400</xdr:rowOff>
    </xdr:to>
    <xdr:pic>
      <xdr:nvPicPr>
        <xdr:cNvPr id="55" name="Picture 13" descr="D:\ActiveReports.emf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57900" y="122301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457200</xdr:colOff>
      <xdr:row>72</xdr:row>
      <xdr:rowOff>142875</xdr:rowOff>
    </xdr:from>
    <xdr:ext cx="1200150" cy="171450"/>
    <xdr:sp>
      <xdr:nvSpPr>
        <xdr:cNvPr id="56" name="Picture 14" descr="D:\ActiveReports.emf"/>
        <xdr:cNvSpPr>
          <a:spLocks noChangeAspect="1"/>
        </xdr:cNvSpPr>
      </xdr:nvSpPr>
      <xdr:spPr>
        <a:xfrm>
          <a:off x="2247900" y="12230100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73</xdr:row>
      <xdr:rowOff>142875</xdr:rowOff>
    </xdr:from>
    <xdr:ext cx="1190625" cy="152400"/>
    <xdr:sp>
      <xdr:nvSpPr>
        <xdr:cNvPr id="57" name="Picture 15" descr="D:\ActiveReports.emf"/>
        <xdr:cNvSpPr>
          <a:spLocks noChangeAspect="1"/>
        </xdr:cNvSpPr>
      </xdr:nvSpPr>
      <xdr:spPr>
        <a:xfrm>
          <a:off x="6057900" y="1239202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73</xdr:row>
      <xdr:rowOff>142875</xdr:rowOff>
    </xdr:from>
    <xdr:ext cx="1200150" cy="152400"/>
    <xdr:sp>
      <xdr:nvSpPr>
        <xdr:cNvPr id="58" name="Picture 16" descr="D:\ActiveReports.emf"/>
        <xdr:cNvSpPr>
          <a:spLocks noChangeAspect="1"/>
        </xdr:cNvSpPr>
      </xdr:nvSpPr>
      <xdr:spPr>
        <a:xfrm>
          <a:off x="2247900" y="12392025"/>
          <a:ext cx="1200150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81</xdr:row>
      <xdr:rowOff>0</xdr:rowOff>
    </xdr:from>
    <xdr:to>
      <xdr:col>6</xdr:col>
      <xdr:colOff>9525</xdr:colOff>
      <xdr:row>82</xdr:row>
      <xdr:rowOff>9525</xdr:rowOff>
    </xdr:to>
    <xdr:pic>
      <xdr:nvPicPr>
        <xdr:cNvPr id="59" name="Picture 17" descr="D:\ActiveReports.emf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57900" y="135731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81</xdr:row>
      <xdr:rowOff>0</xdr:rowOff>
    </xdr:from>
    <xdr:to>
      <xdr:col>2</xdr:col>
      <xdr:colOff>1657350</xdr:colOff>
      <xdr:row>82</xdr:row>
      <xdr:rowOff>9525</xdr:rowOff>
    </xdr:to>
    <xdr:pic>
      <xdr:nvPicPr>
        <xdr:cNvPr id="60" name="Picture 18" descr="D:\ActiveReports.emf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247900" y="1357312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81</xdr:row>
      <xdr:rowOff>142875</xdr:rowOff>
    </xdr:from>
    <xdr:to>
      <xdr:col>6</xdr:col>
      <xdr:colOff>9525</xdr:colOff>
      <xdr:row>82</xdr:row>
      <xdr:rowOff>152400</xdr:rowOff>
    </xdr:to>
    <xdr:pic>
      <xdr:nvPicPr>
        <xdr:cNvPr id="61" name="Picture 19" descr="D:\ActiveReports.emf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57900" y="137160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457200</xdr:colOff>
      <xdr:row>81</xdr:row>
      <xdr:rowOff>142875</xdr:rowOff>
    </xdr:from>
    <xdr:ext cx="1200150" cy="171450"/>
    <xdr:sp>
      <xdr:nvSpPr>
        <xdr:cNvPr id="62" name="Picture 20" descr="D:\ActiveReports.emf"/>
        <xdr:cNvSpPr>
          <a:spLocks noChangeAspect="1"/>
        </xdr:cNvSpPr>
      </xdr:nvSpPr>
      <xdr:spPr>
        <a:xfrm>
          <a:off x="2247900" y="13716000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82</xdr:row>
      <xdr:rowOff>142875</xdr:rowOff>
    </xdr:from>
    <xdr:to>
      <xdr:col>6</xdr:col>
      <xdr:colOff>9525</xdr:colOff>
      <xdr:row>83</xdr:row>
      <xdr:rowOff>152400</xdr:rowOff>
    </xdr:to>
    <xdr:pic>
      <xdr:nvPicPr>
        <xdr:cNvPr id="63" name="Picture 21" descr="D:\ActiveReports.emf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57900" y="138779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457200</xdr:colOff>
      <xdr:row>82</xdr:row>
      <xdr:rowOff>142875</xdr:rowOff>
    </xdr:from>
    <xdr:ext cx="1200150" cy="171450"/>
    <xdr:sp>
      <xdr:nvSpPr>
        <xdr:cNvPr id="64" name="Picture 22" descr="D:\ActiveReports.emf"/>
        <xdr:cNvSpPr>
          <a:spLocks noChangeAspect="1"/>
        </xdr:cNvSpPr>
      </xdr:nvSpPr>
      <xdr:spPr>
        <a:xfrm>
          <a:off x="2247900" y="1387792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83</xdr:row>
      <xdr:rowOff>142875</xdr:rowOff>
    </xdr:from>
    <xdr:ext cx="1190625" cy="152400"/>
    <xdr:sp>
      <xdr:nvSpPr>
        <xdr:cNvPr id="65" name="Picture 23" descr="D:\ActiveReports.emf"/>
        <xdr:cNvSpPr>
          <a:spLocks noChangeAspect="1"/>
        </xdr:cNvSpPr>
      </xdr:nvSpPr>
      <xdr:spPr>
        <a:xfrm>
          <a:off x="6057900" y="14039850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83</xdr:row>
      <xdr:rowOff>142875</xdr:rowOff>
    </xdr:from>
    <xdr:ext cx="1200150" cy="152400"/>
    <xdr:sp>
      <xdr:nvSpPr>
        <xdr:cNvPr id="66" name="Picture 24" descr="D:\ActiveReports.emf"/>
        <xdr:cNvSpPr>
          <a:spLocks noChangeAspect="1"/>
        </xdr:cNvSpPr>
      </xdr:nvSpPr>
      <xdr:spPr>
        <a:xfrm>
          <a:off x="2247900" y="14039850"/>
          <a:ext cx="1200150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92</xdr:row>
      <xdr:rowOff>0</xdr:rowOff>
    </xdr:from>
    <xdr:ext cx="1190625" cy="171450"/>
    <xdr:sp>
      <xdr:nvSpPr>
        <xdr:cNvPr id="67" name="Picture 25" descr="D:\ActiveReports.emf"/>
        <xdr:cNvSpPr>
          <a:spLocks noChangeAspect="1"/>
        </xdr:cNvSpPr>
      </xdr:nvSpPr>
      <xdr:spPr>
        <a:xfrm>
          <a:off x="6057900" y="153828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457200</xdr:colOff>
      <xdr:row>92</xdr:row>
      <xdr:rowOff>0</xdr:rowOff>
    </xdr:from>
    <xdr:to>
      <xdr:col>2</xdr:col>
      <xdr:colOff>1657350</xdr:colOff>
      <xdr:row>93</xdr:row>
      <xdr:rowOff>9525</xdr:rowOff>
    </xdr:to>
    <xdr:pic>
      <xdr:nvPicPr>
        <xdr:cNvPr id="68" name="Picture 26" descr="D:\ActiveReports.emf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247900" y="1538287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92</xdr:row>
      <xdr:rowOff>142875</xdr:rowOff>
    </xdr:from>
    <xdr:ext cx="1190625" cy="171450"/>
    <xdr:sp>
      <xdr:nvSpPr>
        <xdr:cNvPr id="69" name="Picture 27" descr="D:\ActiveReports.emf"/>
        <xdr:cNvSpPr>
          <a:spLocks noChangeAspect="1"/>
        </xdr:cNvSpPr>
      </xdr:nvSpPr>
      <xdr:spPr>
        <a:xfrm>
          <a:off x="6057900" y="155257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457200</xdr:colOff>
      <xdr:row>92</xdr:row>
      <xdr:rowOff>142875</xdr:rowOff>
    </xdr:from>
    <xdr:to>
      <xdr:col>2</xdr:col>
      <xdr:colOff>1657350</xdr:colOff>
      <xdr:row>93</xdr:row>
      <xdr:rowOff>152400</xdr:rowOff>
    </xdr:to>
    <xdr:pic>
      <xdr:nvPicPr>
        <xdr:cNvPr id="70" name="Picture 28" descr="D:\ActiveReports.emf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47900" y="15525750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93</xdr:row>
      <xdr:rowOff>142875</xdr:rowOff>
    </xdr:from>
    <xdr:ext cx="1190625" cy="171450"/>
    <xdr:sp>
      <xdr:nvSpPr>
        <xdr:cNvPr id="71" name="Picture 29" descr="D:\ActiveReports.emf"/>
        <xdr:cNvSpPr>
          <a:spLocks noChangeAspect="1"/>
        </xdr:cNvSpPr>
      </xdr:nvSpPr>
      <xdr:spPr>
        <a:xfrm>
          <a:off x="6057900" y="156876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93</xdr:row>
      <xdr:rowOff>142875</xdr:rowOff>
    </xdr:from>
    <xdr:ext cx="1200150" cy="171450"/>
    <xdr:sp>
      <xdr:nvSpPr>
        <xdr:cNvPr id="72" name="Picture 30" descr="D:\ActiveReports.emf"/>
        <xdr:cNvSpPr>
          <a:spLocks noChangeAspect="1"/>
        </xdr:cNvSpPr>
      </xdr:nvSpPr>
      <xdr:spPr>
        <a:xfrm>
          <a:off x="2247900" y="1568767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94</xdr:row>
      <xdr:rowOff>142875</xdr:rowOff>
    </xdr:from>
    <xdr:ext cx="1190625" cy="152400"/>
    <xdr:sp>
      <xdr:nvSpPr>
        <xdr:cNvPr id="73" name="Picture 31" descr="D:\ActiveReports.emf"/>
        <xdr:cNvSpPr>
          <a:spLocks noChangeAspect="1"/>
        </xdr:cNvSpPr>
      </xdr:nvSpPr>
      <xdr:spPr>
        <a:xfrm>
          <a:off x="6057900" y="15849600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94</xdr:row>
      <xdr:rowOff>142875</xdr:rowOff>
    </xdr:from>
    <xdr:ext cx="1200150" cy="152400"/>
    <xdr:sp>
      <xdr:nvSpPr>
        <xdr:cNvPr id="74" name="Picture 32" descr="D:\ActiveReports.emf"/>
        <xdr:cNvSpPr>
          <a:spLocks noChangeAspect="1"/>
        </xdr:cNvSpPr>
      </xdr:nvSpPr>
      <xdr:spPr>
        <a:xfrm>
          <a:off x="2247900" y="15849600"/>
          <a:ext cx="1200150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102</xdr:row>
      <xdr:rowOff>0</xdr:rowOff>
    </xdr:from>
    <xdr:to>
      <xdr:col>6</xdr:col>
      <xdr:colOff>9525</xdr:colOff>
      <xdr:row>103</xdr:row>
      <xdr:rowOff>9525</xdr:rowOff>
    </xdr:to>
    <xdr:pic>
      <xdr:nvPicPr>
        <xdr:cNvPr id="75" name="Picture 33" descr="D:\ActiveReports.emf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57900" y="170307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102</xdr:row>
      <xdr:rowOff>0</xdr:rowOff>
    </xdr:from>
    <xdr:to>
      <xdr:col>2</xdr:col>
      <xdr:colOff>1657350</xdr:colOff>
      <xdr:row>103</xdr:row>
      <xdr:rowOff>9525</xdr:rowOff>
    </xdr:to>
    <xdr:pic>
      <xdr:nvPicPr>
        <xdr:cNvPr id="76" name="Picture 34" descr="D:\ActiveReports.emf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247900" y="17030700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102</xdr:row>
      <xdr:rowOff>142875</xdr:rowOff>
    </xdr:from>
    <xdr:to>
      <xdr:col>6</xdr:col>
      <xdr:colOff>9525</xdr:colOff>
      <xdr:row>103</xdr:row>
      <xdr:rowOff>152400</xdr:rowOff>
    </xdr:to>
    <xdr:pic>
      <xdr:nvPicPr>
        <xdr:cNvPr id="77" name="Picture 35" descr="D:\ActiveReports.em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57900" y="171735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457200</xdr:colOff>
      <xdr:row>102</xdr:row>
      <xdr:rowOff>142875</xdr:rowOff>
    </xdr:from>
    <xdr:ext cx="1200150" cy="171450"/>
    <xdr:sp>
      <xdr:nvSpPr>
        <xdr:cNvPr id="78" name="Picture 36" descr="D:\ActiveReports.emf"/>
        <xdr:cNvSpPr>
          <a:spLocks noChangeAspect="1"/>
        </xdr:cNvSpPr>
      </xdr:nvSpPr>
      <xdr:spPr>
        <a:xfrm>
          <a:off x="2247900" y="1717357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103</xdr:row>
      <xdr:rowOff>142875</xdr:rowOff>
    </xdr:from>
    <xdr:ext cx="1190625" cy="171450"/>
    <xdr:sp>
      <xdr:nvSpPr>
        <xdr:cNvPr id="79" name="Picture 37" descr="D:\ActiveReports.emf"/>
        <xdr:cNvSpPr>
          <a:spLocks noChangeAspect="1"/>
        </xdr:cNvSpPr>
      </xdr:nvSpPr>
      <xdr:spPr>
        <a:xfrm>
          <a:off x="6057900" y="173355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103</xdr:row>
      <xdr:rowOff>142875</xdr:rowOff>
    </xdr:from>
    <xdr:ext cx="1200150" cy="171450"/>
    <xdr:sp>
      <xdr:nvSpPr>
        <xdr:cNvPr id="80" name="Picture 38" descr="D:\ActiveReports.emf"/>
        <xdr:cNvSpPr>
          <a:spLocks noChangeAspect="1"/>
        </xdr:cNvSpPr>
      </xdr:nvSpPr>
      <xdr:spPr>
        <a:xfrm>
          <a:off x="2247900" y="17335500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104</xdr:row>
      <xdr:rowOff>142875</xdr:rowOff>
    </xdr:from>
    <xdr:ext cx="1190625" cy="152400"/>
    <xdr:sp>
      <xdr:nvSpPr>
        <xdr:cNvPr id="81" name="Picture 39" descr="D:\ActiveReports.emf"/>
        <xdr:cNvSpPr>
          <a:spLocks noChangeAspect="1"/>
        </xdr:cNvSpPr>
      </xdr:nvSpPr>
      <xdr:spPr>
        <a:xfrm>
          <a:off x="6057900" y="1749742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104</xdr:row>
      <xdr:rowOff>142875</xdr:rowOff>
    </xdr:from>
    <xdr:ext cx="1200150" cy="152400"/>
    <xdr:sp>
      <xdr:nvSpPr>
        <xdr:cNvPr id="82" name="Picture 40" descr="D:\ActiveReports.emf"/>
        <xdr:cNvSpPr>
          <a:spLocks noChangeAspect="1"/>
        </xdr:cNvSpPr>
      </xdr:nvSpPr>
      <xdr:spPr>
        <a:xfrm>
          <a:off x="2247900" y="17497425"/>
          <a:ext cx="1200150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108</xdr:row>
      <xdr:rowOff>0</xdr:rowOff>
    </xdr:from>
    <xdr:to>
      <xdr:col>6</xdr:col>
      <xdr:colOff>28575</xdr:colOff>
      <xdr:row>108</xdr:row>
      <xdr:rowOff>0</xdr:rowOff>
    </xdr:to>
    <xdr:sp>
      <xdr:nvSpPr>
        <xdr:cNvPr id="83" name="Line 41"/>
        <xdr:cNvSpPr>
          <a:spLocks/>
        </xdr:cNvSpPr>
      </xdr:nvSpPr>
      <xdr:spPr>
        <a:xfrm flipH="1" flipV="1">
          <a:off x="0" y="18011775"/>
          <a:ext cx="72675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61</xdr:row>
      <xdr:rowOff>0</xdr:rowOff>
    </xdr:from>
    <xdr:to>
      <xdr:col>6</xdr:col>
      <xdr:colOff>9525</xdr:colOff>
      <xdr:row>62</xdr:row>
      <xdr:rowOff>9525</xdr:rowOff>
    </xdr:to>
    <xdr:pic>
      <xdr:nvPicPr>
        <xdr:cNvPr id="84" name="Picture 1" descr="D:\ActiveReports.em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57900" y="102774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61</xdr:row>
      <xdr:rowOff>0</xdr:rowOff>
    </xdr:from>
    <xdr:to>
      <xdr:col>2</xdr:col>
      <xdr:colOff>1657350</xdr:colOff>
      <xdr:row>62</xdr:row>
      <xdr:rowOff>9525</xdr:rowOff>
    </xdr:to>
    <xdr:pic>
      <xdr:nvPicPr>
        <xdr:cNvPr id="85" name="Picture 2" descr="D:\ActiveReports.em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247900" y="1027747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61</xdr:row>
      <xdr:rowOff>142875</xdr:rowOff>
    </xdr:from>
    <xdr:to>
      <xdr:col>6</xdr:col>
      <xdr:colOff>9525</xdr:colOff>
      <xdr:row>62</xdr:row>
      <xdr:rowOff>152400</xdr:rowOff>
    </xdr:to>
    <xdr:pic>
      <xdr:nvPicPr>
        <xdr:cNvPr id="86" name="Picture 3" descr="D:\ActiveReports.em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57900" y="104203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61</xdr:row>
      <xdr:rowOff>142875</xdr:rowOff>
    </xdr:from>
    <xdr:to>
      <xdr:col>2</xdr:col>
      <xdr:colOff>1657350</xdr:colOff>
      <xdr:row>62</xdr:row>
      <xdr:rowOff>152400</xdr:rowOff>
    </xdr:to>
    <xdr:pic>
      <xdr:nvPicPr>
        <xdr:cNvPr id="87" name="Picture 4" descr="D:\ActiveReports.em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247900" y="10420350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62</xdr:row>
      <xdr:rowOff>142875</xdr:rowOff>
    </xdr:from>
    <xdr:ext cx="1190625" cy="171450"/>
    <xdr:sp>
      <xdr:nvSpPr>
        <xdr:cNvPr id="88" name="Picture 5" descr="D:\ActiveReports.emf"/>
        <xdr:cNvSpPr>
          <a:spLocks noChangeAspect="1"/>
        </xdr:cNvSpPr>
      </xdr:nvSpPr>
      <xdr:spPr>
        <a:xfrm>
          <a:off x="6057900" y="105822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62</xdr:row>
      <xdr:rowOff>142875</xdr:rowOff>
    </xdr:from>
    <xdr:ext cx="1200150" cy="171450"/>
    <xdr:sp>
      <xdr:nvSpPr>
        <xdr:cNvPr id="89" name="Picture 6" descr="D:\ActiveReports.emf"/>
        <xdr:cNvSpPr>
          <a:spLocks noChangeAspect="1"/>
        </xdr:cNvSpPr>
      </xdr:nvSpPr>
      <xdr:spPr>
        <a:xfrm>
          <a:off x="2247900" y="1058227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63</xdr:row>
      <xdr:rowOff>142875</xdr:rowOff>
    </xdr:from>
    <xdr:to>
      <xdr:col>6</xdr:col>
      <xdr:colOff>9525</xdr:colOff>
      <xdr:row>64</xdr:row>
      <xdr:rowOff>133350</xdr:rowOff>
    </xdr:to>
    <xdr:pic>
      <xdr:nvPicPr>
        <xdr:cNvPr id="90" name="Picture 7" descr="D:\ActiveReports.em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57900" y="10744200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457200</xdr:colOff>
      <xdr:row>63</xdr:row>
      <xdr:rowOff>142875</xdr:rowOff>
    </xdr:from>
    <xdr:ext cx="1200150" cy="152400"/>
    <xdr:sp>
      <xdr:nvSpPr>
        <xdr:cNvPr id="91" name="Picture 8" descr="D:\ActiveReports.emf"/>
        <xdr:cNvSpPr>
          <a:spLocks noChangeAspect="1"/>
        </xdr:cNvSpPr>
      </xdr:nvSpPr>
      <xdr:spPr>
        <a:xfrm>
          <a:off x="2247900" y="10744200"/>
          <a:ext cx="1200150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71</xdr:row>
      <xdr:rowOff>0</xdr:rowOff>
    </xdr:from>
    <xdr:to>
      <xdr:col>6</xdr:col>
      <xdr:colOff>9525</xdr:colOff>
      <xdr:row>72</xdr:row>
      <xdr:rowOff>9525</xdr:rowOff>
    </xdr:to>
    <xdr:pic>
      <xdr:nvPicPr>
        <xdr:cNvPr id="92" name="Picture 9" descr="D:\ActiveReports.em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57900" y="119253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71</xdr:row>
      <xdr:rowOff>0</xdr:rowOff>
    </xdr:from>
    <xdr:to>
      <xdr:col>2</xdr:col>
      <xdr:colOff>1657350</xdr:colOff>
      <xdr:row>72</xdr:row>
      <xdr:rowOff>9525</xdr:rowOff>
    </xdr:to>
    <xdr:pic>
      <xdr:nvPicPr>
        <xdr:cNvPr id="93" name="Picture 10" descr="D:\ActiveReports.em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247900" y="11925300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71</xdr:row>
      <xdr:rowOff>142875</xdr:rowOff>
    </xdr:from>
    <xdr:to>
      <xdr:col>6</xdr:col>
      <xdr:colOff>9525</xdr:colOff>
      <xdr:row>72</xdr:row>
      <xdr:rowOff>152400</xdr:rowOff>
    </xdr:to>
    <xdr:pic>
      <xdr:nvPicPr>
        <xdr:cNvPr id="94" name="Picture 11" descr="D:\ActiveReports.emf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57900" y="120681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71</xdr:row>
      <xdr:rowOff>142875</xdr:rowOff>
    </xdr:from>
    <xdr:to>
      <xdr:col>2</xdr:col>
      <xdr:colOff>1657350</xdr:colOff>
      <xdr:row>72</xdr:row>
      <xdr:rowOff>152400</xdr:rowOff>
    </xdr:to>
    <xdr:pic>
      <xdr:nvPicPr>
        <xdr:cNvPr id="95" name="Picture 12" descr="D:\ActiveReports.emf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47900" y="1206817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72</xdr:row>
      <xdr:rowOff>142875</xdr:rowOff>
    </xdr:from>
    <xdr:to>
      <xdr:col>6</xdr:col>
      <xdr:colOff>9525</xdr:colOff>
      <xdr:row>73</xdr:row>
      <xdr:rowOff>152400</xdr:rowOff>
    </xdr:to>
    <xdr:pic>
      <xdr:nvPicPr>
        <xdr:cNvPr id="96" name="Picture 13" descr="D:\ActiveReports.emf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57900" y="122301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457200</xdr:colOff>
      <xdr:row>72</xdr:row>
      <xdr:rowOff>142875</xdr:rowOff>
    </xdr:from>
    <xdr:ext cx="1200150" cy="171450"/>
    <xdr:sp>
      <xdr:nvSpPr>
        <xdr:cNvPr id="97" name="Picture 14" descr="D:\ActiveReports.emf"/>
        <xdr:cNvSpPr>
          <a:spLocks noChangeAspect="1"/>
        </xdr:cNvSpPr>
      </xdr:nvSpPr>
      <xdr:spPr>
        <a:xfrm>
          <a:off x="2247900" y="12230100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73</xdr:row>
      <xdr:rowOff>142875</xdr:rowOff>
    </xdr:from>
    <xdr:ext cx="1190625" cy="152400"/>
    <xdr:sp>
      <xdr:nvSpPr>
        <xdr:cNvPr id="98" name="Picture 15" descr="D:\ActiveReports.emf"/>
        <xdr:cNvSpPr>
          <a:spLocks noChangeAspect="1"/>
        </xdr:cNvSpPr>
      </xdr:nvSpPr>
      <xdr:spPr>
        <a:xfrm>
          <a:off x="6057900" y="1239202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73</xdr:row>
      <xdr:rowOff>142875</xdr:rowOff>
    </xdr:from>
    <xdr:ext cx="1200150" cy="152400"/>
    <xdr:sp>
      <xdr:nvSpPr>
        <xdr:cNvPr id="99" name="Picture 16" descr="D:\ActiveReports.emf"/>
        <xdr:cNvSpPr>
          <a:spLocks noChangeAspect="1"/>
        </xdr:cNvSpPr>
      </xdr:nvSpPr>
      <xdr:spPr>
        <a:xfrm>
          <a:off x="2247900" y="12392025"/>
          <a:ext cx="1200150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81</xdr:row>
      <xdr:rowOff>0</xdr:rowOff>
    </xdr:from>
    <xdr:to>
      <xdr:col>6</xdr:col>
      <xdr:colOff>9525</xdr:colOff>
      <xdr:row>82</xdr:row>
      <xdr:rowOff>9525</xdr:rowOff>
    </xdr:to>
    <xdr:pic>
      <xdr:nvPicPr>
        <xdr:cNvPr id="100" name="Picture 17" descr="D:\ActiveReports.emf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57900" y="135731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81</xdr:row>
      <xdr:rowOff>0</xdr:rowOff>
    </xdr:from>
    <xdr:to>
      <xdr:col>2</xdr:col>
      <xdr:colOff>1657350</xdr:colOff>
      <xdr:row>82</xdr:row>
      <xdr:rowOff>9525</xdr:rowOff>
    </xdr:to>
    <xdr:pic>
      <xdr:nvPicPr>
        <xdr:cNvPr id="101" name="Picture 18" descr="D:\ActiveReports.emf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247900" y="1357312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81</xdr:row>
      <xdr:rowOff>142875</xdr:rowOff>
    </xdr:from>
    <xdr:to>
      <xdr:col>6</xdr:col>
      <xdr:colOff>9525</xdr:colOff>
      <xdr:row>82</xdr:row>
      <xdr:rowOff>152400</xdr:rowOff>
    </xdr:to>
    <xdr:pic>
      <xdr:nvPicPr>
        <xdr:cNvPr id="102" name="Picture 19" descr="D:\ActiveReports.emf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57900" y="137160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457200</xdr:colOff>
      <xdr:row>81</xdr:row>
      <xdr:rowOff>142875</xdr:rowOff>
    </xdr:from>
    <xdr:ext cx="1200150" cy="171450"/>
    <xdr:sp>
      <xdr:nvSpPr>
        <xdr:cNvPr id="103" name="Picture 20" descr="D:\ActiveReports.emf"/>
        <xdr:cNvSpPr>
          <a:spLocks noChangeAspect="1"/>
        </xdr:cNvSpPr>
      </xdr:nvSpPr>
      <xdr:spPr>
        <a:xfrm>
          <a:off x="2247900" y="13716000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82</xdr:row>
      <xdr:rowOff>142875</xdr:rowOff>
    </xdr:from>
    <xdr:to>
      <xdr:col>6</xdr:col>
      <xdr:colOff>9525</xdr:colOff>
      <xdr:row>83</xdr:row>
      <xdr:rowOff>152400</xdr:rowOff>
    </xdr:to>
    <xdr:pic>
      <xdr:nvPicPr>
        <xdr:cNvPr id="104" name="Picture 21" descr="D:\ActiveReports.emf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57900" y="138779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457200</xdr:colOff>
      <xdr:row>82</xdr:row>
      <xdr:rowOff>142875</xdr:rowOff>
    </xdr:from>
    <xdr:ext cx="1200150" cy="171450"/>
    <xdr:sp>
      <xdr:nvSpPr>
        <xdr:cNvPr id="105" name="Picture 22" descr="D:\ActiveReports.emf"/>
        <xdr:cNvSpPr>
          <a:spLocks noChangeAspect="1"/>
        </xdr:cNvSpPr>
      </xdr:nvSpPr>
      <xdr:spPr>
        <a:xfrm>
          <a:off x="2247900" y="1387792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83</xdr:row>
      <xdr:rowOff>142875</xdr:rowOff>
    </xdr:from>
    <xdr:ext cx="1190625" cy="152400"/>
    <xdr:sp>
      <xdr:nvSpPr>
        <xdr:cNvPr id="106" name="Picture 23" descr="D:\ActiveReports.emf"/>
        <xdr:cNvSpPr>
          <a:spLocks noChangeAspect="1"/>
        </xdr:cNvSpPr>
      </xdr:nvSpPr>
      <xdr:spPr>
        <a:xfrm>
          <a:off x="6057900" y="14039850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83</xdr:row>
      <xdr:rowOff>142875</xdr:rowOff>
    </xdr:from>
    <xdr:ext cx="1200150" cy="152400"/>
    <xdr:sp>
      <xdr:nvSpPr>
        <xdr:cNvPr id="107" name="Picture 24" descr="D:\ActiveReports.emf"/>
        <xdr:cNvSpPr>
          <a:spLocks noChangeAspect="1"/>
        </xdr:cNvSpPr>
      </xdr:nvSpPr>
      <xdr:spPr>
        <a:xfrm>
          <a:off x="2247900" y="14039850"/>
          <a:ext cx="1200150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92</xdr:row>
      <xdr:rowOff>0</xdr:rowOff>
    </xdr:from>
    <xdr:ext cx="1190625" cy="171450"/>
    <xdr:sp>
      <xdr:nvSpPr>
        <xdr:cNvPr id="108" name="Picture 25" descr="D:\ActiveReports.emf"/>
        <xdr:cNvSpPr>
          <a:spLocks noChangeAspect="1"/>
        </xdr:cNvSpPr>
      </xdr:nvSpPr>
      <xdr:spPr>
        <a:xfrm>
          <a:off x="6057900" y="153828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457200</xdr:colOff>
      <xdr:row>92</xdr:row>
      <xdr:rowOff>0</xdr:rowOff>
    </xdr:from>
    <xdr:to>
      <xdr:col>2</xdr:col>
      <xdr:colOff>1657350</xdr:colOff>
      <xdr:row>93</xdr:row>
      <xdr:rowOff>9525</xdr:rowOff>
    </xdr:to>
    <xdr:pic>
      <xdr:nvPicPr>
        <xdr:cNvPr id="109" name="Picture 26" descr="D:\ActiveReports.emf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247900" y="1538287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92</xdr:row>
      <xdr:rowOff>142875</xdr:rowOff>
    </xdr:from>
    <xdr:ext cx="1190625" cy="171450"/>
    <xdr:sp>
      <xdr:nvSpPr>
        <xdr:cNvPr id="110" name="Picture 27" descr="D:\ActiveReports.emf"/>
        <xdr:cNvSpPr>
          <a:spLocks noChangeAspect="1"/>
        </xdr:cNvSpPr>
      </xdr:nvSpPr>
      <xdr:spPr>
        <a:xfrm>
          <a:off x="6057900" y="155257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457200</xdr:colOff>
      <xdr:row>92</xdr:row>
      <xdr:rowOff>142875</xdr:rowOff>
    </xdr:from>
    <xdr:to>
      <xdr:col>2</xdr:col>
      <xdr:colOff>1657350</xdr:colOff>
      <xdr:row>93</xdr:row>
      <xdr:rowOff>152400</xdr:rowOff>
    </xdr:to>
    <xdr:pic>
      <xdr:nvPicPr>
        <xdr:cNvPr id="111" name="Picture 28" descr="D:\ActiveReports.emf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47900" y="15525750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93</xdr:row>
      <xdr:rowOff>142875</xdr:rowOff>
    </xdr:from>
    <xdr:ext cx="1190625" cy="171450"/>
    <xdr:sp>
      <xdr:nvSpPr>
        <xdr:cNvPr id="112" name="Picture 29" descr="D:\ActiveReports.emf"/>
        <xdr:cNvSpPr>
          <a:spLocks noChangeAspect="1"/>
        </xdr:cNvSpPr>
      </xdr:nvSpPr>
      <xdr:spPr>
        <a:xfrm>
          <a:off x="6057900" y="156876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93</xdr:row>
      <xdr:rowOff>142875</xdr:rowOff>
    </xdr:from>
    <xdr:ext cx="1200150" cy="171450"/>
    <xdr:sp>
      <xdr:nvSpPr>
        <xdr:cNvPr id="113" name="Picture 30" descr="D:\ActiveReports.emf"/>
        <xdr:cNvSpPr>
          <a:spLocks noChangeAspect="1"/>
        </xdr:cNvSpPr>
      </xdr:nvSpPr>
      <xdr:spPr>
        <a:xfrm>
          <a:off x="2247900" y="1568767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94</xdr:row>
      <xdr:rowOff>142875</xdr:rowOff>
    </xdr:from>
    <xdr:ext cx="1190625" cy="152400"/>
    <xdr:sp>
      <xdr:nvSpPr>
        <xdr:cNvPr id="114" name="Picture 31" descr="D:\ActiveReports.emf"/>
        <xdr:cNvSpPr>
          <a:spLocks noChangeAspect="1"/>
        </xdr:cNvSpPr>
      </xdr:nvSpPr>
      <xdr:spPr>
        <a:xfrm>
          <a:off x="6057900" y="15849600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94</xdr:row>
      <xdr:rowOff>142875</xdr:rowOff>
    </xdr:from>
    <xdr:ext cx="1200150" cy="152400"/>
    <xdr:sp>
      <xdr:nvSpPr>
        <xdr:cNvPr id="115" name="Picture 32" descr="D:\ActiveReports.emf"/>
        <xdr:cNvSpPr>
          <a:spLocks noChangeAspect="1"/>
        </xdr:cNvSpPr>
      </xdr:nvSpPr>
      <xdr:spPr>
        <a:xfrm>
          <a:off x="2247900" y="15849600"/>
          <a:ext cx="1200150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102</xdr:row>
      <xdr:rowOff>0</xdr:rowOff>
    </xdr:from>
    <xdr:to>
      <xdr:col>6</xdr:col>
      <xdr:colOff>9525</xdr:colOff>
      <xdr:row>103</xdr:row>
      <xdr:rowOff>9525</xdr:rowOff>
    </xdr:to>
    <xdr:pic>
      <xdr:nvPicPr>
        <xdr:cNvPr id="116" name="Picture 33" descr="D:\ActiveReports.emf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57900" y="170307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102</xdr:row>
      <xdr:rowOff>0</xdr:rowOff>
    </xdr:from>
    <xdr:to>
      <xdr:col>2</xdr:col>
      <xdr:colOff>1657350</xdr:colOff>
      <xdr:row>103</xdr:row>
      <xdr:rowOff>9525</xdr:rowOff>
    </xdr:to>
    <xdr:pic>
      <xdr:nvPicPr>
        <xdr:cNvPr id="117" name="Picture 34" descr="D:\ActiveReports.emf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247900" y="17030700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102</xdr:row>
      <xdr:rowOff>142875</xdr:rowOff>
    </xdr:from>
    <xdr:to>
      <xdr:col>6</xdr:col>
      <xdr:colOff>9525</xdr:colOff>
      <xdr:row>103</xdr:row>
      <xdr:rowOff>152400</xdr:rowOff>
    </xdr:to>
    <xdr:pic>
      <xdr:nvPicPr>
        <xdr:cNvPr id="118" name="Picture 35" descr="D:\ActiveReports.em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57900" y="171735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457200</xdr:colOff>
      <xdr:row>102</xdr:row>
      <xdr:rowOff>142875</xdr:rowOff>
    </xdr:from>
    <xdr:ext cx="1200150" cy="171450"/>
    <xdr:sp>
      <xdr:nvSpPr>
        <xdr:cNvPr id="119" name="Picture 36" descr="D:\ActiveReports.emf"/>
        <xdr:cNvSpPr>
          <a:spLocks noChangeAspect="1"/>
        </xdr:cNvSpPr>
      </xdr:nvSpPr>
      <xdr:spPr>
        <a:xfrm>
          <a:off x="2247900" y="17173575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103</xdr:row>
      <xdr:rowOff>142875</xdr:rowOff>
    </xdr:from>
    <xdr:ext cx="1190625" cy="171450"/>
    <xdr:sp>
      <xdr:nvSpPr>
        <xdr:cNvPr id="120" name="Picture 37" descr="D:\ActiveReports.emf"/>
        <xdr:cNvSpPr>
          <a:spLocks noChangeAspect="1"/>
        </xdr:cNvSpPr>
      </xdr:nvSpPr>
      <xdr:spPr>
        <a:xfrm>
          <a:off x="6057900" y="173355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103</xdr:row>
      <xdr:rowOff>142875</xdr:rowOff>
    </xdr:from>
    <xdr:ext cx="1200150" cy="171450"/>
    <xdr:sp>
      <xdr:nvSpPr>
        <xdr:cNvPr id="121" name="Picture 38" descr="D:\ActiveReports.emf"/>
        <xdr:cNvSpPr>
          <a:spLocks noChangeAspect="1"/>
        </xdr:cNvSpPr>
      </xdr:nvSpPr>
      <xdr:spPr>
        <a:xfrm>
          <a:off x="2247900" y="17335500"/>
          <a:ext cx="1200150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104</xdr:row>
      <xdr:rowOff>142875</xdr:rowOff>
    </xdr:from>
    <xdr:ext cx="1190625" cy="152400"/>
    <xdr:sp>
      <xdr:nvSpPr>
        <xdr:cNvPr id="122" name="Picture 39" descr="D:\ActiveReports.emf"/>
        <xdr:cNvSpPr>
          <a:spLocks noChangeAspect="1"/>
        </xdr:cNvSpPr>
      </xdr:nvSpPr>
      <xdr:spPr>
        <a:xfrm>
          <a:off x="6057900" y="1749742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104</xdr:row>
      <xdr:rowOff>142875</xdr:rowOff>
    </xdr:from>
    <xdr:ext cx="1200150" cy="152400"/>
    <xdr:sp>
      <xdr:nvSpPr>
        <xdr:cNvPr id="123" name="Picture 40" descr="D:\ActiveReports.emf"/>
        <xdr:cNvSpPr>
          <a:spLocks noChangeAspect="1"/>
        </xdr:cNvSpPr>
      </xdr:nvSpPr>
      <xdr:spPr>
        <a:xfrm>
          <a:off x="2247900" y="17497425"/>
          <a:ext cx="1200150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108</xdr:row>
      <xdr:rowOff>0</xdr:rowOff>
    </xdr:from>
    <xdr:to>
      <xdr:col>6</xdr:col>
      <xdr:colOff>28575</xdr:colOff>
      <xdr:row>108</xdr:row>
      <xdr:rowOff>0</xdr:rowOff>
    </xdr:to>
    <xdr:sp>
      <xdr:nvSpPr>
        <xdr:cNvPr id="124" name="Line 41"/>
        <xdr:cNvSpPr>
          <a:spLocks/>
        </xdr:cNvSpPr>
      </xdr:nvSpPr>
      <xdr:spPr>
        <a:xfrm flipH="1" flipV="1">
          <a:off x="0" y="18011775"/>
          <a:ext cx="72675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485775</xdr:colOff>
      <xdr:row>113</xdr:row>
      <xdr:rowOff>0</xdr:rowOff>
    </xdr:from>
    <xdr:ext cx="1190625" cy="171450"/>
    <xdr:sp>
      <xdr:nvSpPr>
        <xdr:cNvPr id="125" name="Picture 1" descr="D:\ActiveReports.emf"/>
        <xdr:cNvSpPr>
          <a:spLocks noChangeAspect="1"/>
        </xdr:cNvSpPr>
      </xdr:nvSpPr>
      <xdr:spPr>
        <a:xfrm>
          <a:off x="6057900" y="188404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457200</xdr:colOff>
      <xdr:row>113</xdr:row>
      <xdr:rowOff>0</xdr:rowOff>
    </xdr:from>
    <xdr:to>
      <xdr:col>2</xdr:col>
      <xdr:colOff>1666875</xdr:colOff>
      <xdr:row>114</xdr:row>
      <xdr:rowOff>9525</xdr:rowOff>
    </xdr:to>
    <xdr:pic>
      <xdr:nvPicPr>
        <xdr:cNvPr id="126" name="Picture 2" descr="D:\ActiveReports.em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247900" y="188404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113</xdr:row>
      <xdr:rowOff>142875</xdr:rowOff>
    </xdr:from>
    <xdr:ext cx="1190625" cy="171450"/>
    <xdr:sp>
      <xdr:nvSpPr>
        <xdr:cNvPr id="127" name="Picture 3" descr="D:\ActiveReports.emf"/>
        <xdr:cNvSpPr>
          <a:spLocks noChangeAspect="1"/>
        </xdr:cNvSpPr>
      </xdr:nvSpPr>
      <xdr:spPr>
        <a:xfrm>
          <a:off x="6057900" y="189833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113</xdr:row>
      <xdr:rowOff>142875</xdr:rowOff>
    </xdr:from>
    <xdr:ext cx="1209675" cy="171450"/>
    <xdr:sp>
      <xdr:nvSpPr>
        <xdr:cNvPr id="128" name="Picture 4" descr="D:\ActiveReports.emf"/>
        <xdr:cNvSpPr>
          <a:spLocks noChangeAspect="1"/>
        </xdr:cNvSpPr>
      </xdr:nvSpPr>
      <xdr:spPr>
        <a:xfrm>
          <a:off x="2247900" y="1898332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114</xdr:row>
      <xdr:rowOff>142875</xdr:rowOff>
    </xdr:from>
    <xdr:ext cx="1190625" cy="171450"/>
    <xdr:sp>
      <xdr:nvSpPr>
        <xdr:cNvPr id="129" name="Picture 5" descr="D:\ActiveReports.emf"/>
        <xdr:cNvSpPr>
          <a:spLocks noChangeAspect="1"/>
        </xdr:cNvSpPr>
      </xdr:nvSpPr>
      <xdr:spPr>
        <a:xfrm>
          <a:off x="6057900" y="191452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114</xdr:row>
      <xdr:rowOff>142875</xdr:rowOff>
    </xdr:from>
    <xdr:ext cx="1209675" cy="171450"/>
    <xdr:sp>
      <xdr:nvSpPr>
        <xdr:cNvPr id="130" name="Picture 6" descr="D:\ActiveReports.emf"/>
        <xdr:cNvSpPr>
          <a:spLocks noChangeAspect="1"/>
        </xdr:cNvSpPr>
      </xdr:nvSpPr>
      <xdr:spPr>
        <a:xfrm>
          <a:off x="2247900" y="191452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115</xdr:row>
      <xdr:rowOff>142875</xdr:rowOff>
    </xdr:from>
    <xdr:ext cx="1190625" cy="152400"/>
    <xdr:sp>
      <xdr:nvSpPr>
        <xdr:cNvPr id="131" name="Picture 7" descr="D:\ActiveReports.emf"/>
        <xdr:cNvSpPr>
          <a:spLocks noChangeAspect="1"/>
        </xdr:cNvSpPr>
      </xdr:nvSpPr>
      <xdr:spPr>
        <a:xfrm>
          <a:off x="6057900" y="1930717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115</xdr:row>
      <xdr:rowOff>142875</xdr:rowOff>
    </xdr:from>
    <xdr:ext cx="1209675" cy="152400"/>
    <xdr:sp>
      <xdr:nvSpPr>
        <xdr:cNvPr id="132" name="Picture 8" descr="D:\ActiveReports.emf"/>
        <xdr:cNvSpPr>
          <a:spLocks noChangeAspect="1"/>
        </xdr:cNvSpPr>
      </xdr:nvSpPr>
      <xdr:spPr>
        <a:xfrm>
          <a:off x="2247900" y="19307175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123</xdr:row>
      <xdr:rowOff>0</xdr:rowOff>
    </xdr:from>
    <xdr:to>
      <xdr:col>6</xdr:col>
      <xdr:colOff>9525</xdr:colOff>
      <xdr:row>124</xdr:row>
      <xdr:rowOff>9525</xdr:rowOff>
    </xdr:to>
    <xdr:pic>
      <xdr:nvPicPr>
        <xdr:cNvPr id="133" name="Picture 9" descr="D:\ActiveReports.emf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57900" y="204882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457200</xdr:colOff>
      <xdr:row>123</xdr:row>
      <xdr:rowOff>0</xdr:rowOff>
    </xdr:from>
    <xdr:ext cx="1209675" cy="171450"/>
    <xdr:sp>
      <xdr:nvSpPr>
        <xdr:cNvPr id="134" name="Picture 10" descr="D:\ActiveReports.emf"/>
        <xdr:cNvSpPr>
          <a:spLocks noChangeAspect="1"/>
        </xdr:cNvSpPr>
      </xdr:nvSpPr>
      <xdr:spPr>
        <a:xfrm>
          <a:off x="2247900" y="204882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123</xdr:row>
      <xdr:rowOff>142875</xdr:rowOff>
    </xdr:from>
    <xdr:ext cx="1190625" cy="171450"/>
    <xdr:sp>
      <xdr:nvSpPr>
        <xdr:cNvPr id="135" name="Picture 11" descr="D:\ActiveReports.emf"/>
        <xdr:cNvSpPr>
          <a:spLocks noChangeAspect="1"/>
        </xdr:cNvSpPr>
      </xdr:nvSpPr>
      <xdr:spPr>
        <a:xfrm>
          <a:off x="6057900" y="206311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123</xdr:row>
      <xdr:rowOff>142875</xdr:rowOff>
    </xdr:from>
    <xdr:ext cx="1209675" cy="171450"/>
    <xdr:sp>
      <xdr:nvSpPr>
        <xdr:cNvPr id="136" name="Picture 12" descr="D:\ActiveReports.emf"/>
        <xdr:cNvSpPr>
          <a:spLocks noChangeAspect="1"/>
        </xdr:cNvSpPr>
      </xdr:nvSpPr>
      <xdr:spPr>
        <a:xfrm>
          <a:off x="2247900" y="206311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124</xdr:row>
      <xdr:rowOff>142875</xdr:rowOff>
    </xdr:from>
    <xdr:ext cx="1190625" cy="171450"/>
    <xdr:sp>
      <xdr:nvSpPr>
        <xdr:cNvPr id="137" name="Picture 13" descr="D:\ActiveReports.emf"/>
        <xdr:cNvSpPr>
          <a:spLocks noChangeAspect="1"/>
        </xdr:cNvSpPr>
      </xdr:nvSpPr>
      <xdr:spPr>
        <a:xfrm>
          <a:off x="6057900" y="207930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124</xdr:row>
      <xdr:rowOff>142875</xdr:rowOff>
    </xdr:from>
    <xdr:ext cx="1209675" cy="171450"/>
    <xdr:sp>
      <xdr:nvSpPr>
        <xdr:cNvPr id="138" name="Picture 14" descr="D:\ActiveReports.emf"/>
        <xdr:cNvSpPr>
          <a:spLocks noChangeAspect="1"/>
        </xdr:cNvSpPr>
      </xdr:nvSpPr>
      <xdr:spPr>
        <a:xfrm>
          <a:off x="2247900" y="207930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125</xdr:row>
      <xdr:rowOff>142875</xdr:rowOff>
    </xdr:from>
    <xdr:ext cx="1190625" cy="152400"/>
    <xdr:sp>
      <xdr:nvSpPr>
        <xdr:cNvPr id="139" name="Picture 15" descr="D:\ActiveReports.emf"/>
        <xdr:cNvSpPr>
          <a:spLocks noChangeAspect="1"/>
        </xdr:cNvSpPr>
      </xdr:nvSpPr>
      <xdr:spPr>
        <a:xfrm>
          <a:off x="6057900" y="20955000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125</xdr:row>
      <xdr:rowOff>142875</xdr:rowOff>
    </xdr:from>
    <xdr:ext cx="1209675" cy="152400"/>
    <xdr:sp>
      <xdr:nvSpPr>
        <xdr:cNvPr id="140" name="Picture 16" descr="D:\ActiveReports.emf"/>
        <xdr:cNvSpPr>
          <a:spLocks noChangeAspect="1"/>
        </xdr:cNvSpPr>
      </xdr:nvSpPr>
      <xdr:spPr>
        <a:xfrm>
          <a:off x="2247900" y="20955000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133</xdr:row>
      <xdr:rowOff>0</xdr:rowOff>
    </xdr:from>
    <xdr:to>
      <xdr:col>6</xdr:col>
      <xdr:colOff>9525</xdr:colOff>
      <xdr:row>134</xdr:row>
      <xdr:rowOff>9525</xdr:rowOff>
    </xdr:to>
    <xdr:pic>
      <xdr:nvPicPr>
        <xdr:cNvPr id="141" name="Picture 17" descr="D:\ActiveReports.emf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57900" y="221361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133</xdr:row>
      <xdr:rowOff>0</xdr:rowOff>
    </xdr:from>
    <xdr:to>
      <xdr:col>2</xdr:col>
      <xdr:colOff>1666875</xdr:colOff>
      <xdr:row>134</xdr:row>
      <xdr:rowOff>9525</xdr:rowOff>
    </xdr:to>
    <xdr:pic>
      <xdr:nvPicPr>
        <xdr:cNvPr id="142" name="Picture 18" descr="D:\ActiveReports.emf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247900" y="221361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133</xdr:row>
      <xdr:rowOff>142875</xdr:rowOff>
    </xdr:from>
    <xdr:ext cx="1190625" cy="171450"/>
    <xdr:sp>
      <xdr:nvSpPr>
        <xdr:cNvPr id="143" name="Picture 19" descr="D:\ActiveReports.emf"/>
        <xdr:cNvSpPr>
          <a:spLocks noChangeAspect="1"/>
        </xdr:cNvSpPr>
      </xdr:nvSpPr>
      <xdr:spPr>
        <a:xfrm>
          <a:off x="6057900" y="222789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457200</xdr:colOff>
      <xdr:row>133</xdr:row>
      <xdr:rowOff>142875</xdr:rowOff>
    </xdr:from>
    <xdr:to>
      <xdr:col>2</xdr:col>
      <xdr:colOff>1666875</xdr:colOff>
      <xdr:row>134</xdr:row>
      <xdr:rowOff>152400</xdr:rowOff>
    </xdr:to>
    <xdr:pic>
      <xdr:nvPicPr>
        <xdr:cNvPr id="144" name="Picture 20" descr="D:\ActiveReports.emf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247900" y="222789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134</xdr:row>
      <xdr:rowOff>142875</xdr:rowOff>
    </xdr:from>
    <xdr:ext cx="1190625" cy="171450"/>
    <xdr:sp>
      <xdr:nvSpPr>
        <xdr:cNvPr id="145" name="Picture 21" descr="D:\ActiveReports.emf"/>
        <xdr:cNvSpPr>
          <a:spLocks noChangeAspect="1"/>
        </xdr:cNvSpPr>
      </xdr:nvSpPr>
      <xdr:spPr>
        <a:xfrm>
          <a:off x="6057900" y="224409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134</xdr:row>
      <xdr:rowOff>142875</xdr:rowOff>
    </xdr:from>
    <xdr:ext cx="1209675" cy="171450"/>
    <xdr:sp>
      <xdr:nvSpPr>
        <xdr:cNvPr id="146" name="Picture 22" descr="D:\ActiveReports.emf"/>
        <xdr:cNvSpPr>
          <a:spLocks noChangeAspect="1"/>
        </xdr:cNvSpPr>
      </xdr:nvSpPr>
      <xdr:spPr>
        <a:xfrm>
          <a:off x="2247900" y="224409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135</xdr:row>
      <xdr:rowOff>142875</xdr:rowOff>
    </xdr:from>
    <xdr:ext cx="1190625" cy="152400"/>
    <xdr:sp>
      <xdr:nvSpPr>
        <xdr:cNvPr id="147" name="Picture 23" descr="D:\ActiveReports.emf"/>
        <xdr:cNvSpPr>
          <a:spLocks noChangeAspect="1"/>
        </xdr:cNvSpPr>
      </xdr:nvSpPr>
      <xdr:spPr>
        <a:xfrm>
          <a:off x="6057900" y="2260282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135</xdr:row>
      <xdr:rowOff>142875</xdr:rowOff>
    </xdr:from>
    <xdr:ext cx="1209675" cy="152400"/>
    <xdr:sp>
      <xdr:nvSpPr>
        <xdr:cNvPr id="148" name="Picture 24" descr="D:\ActiveReports.emf"/>
        <xdr:cNvSpPr>
          <a:spLocks noChangeAspect="1"/>
        </xdr:cNvSpPr>
      </xdr:nvSpPr>
      <xdr:spPr>
        <a:xfrm>
          <a:off x="2247900" y="22602825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143</xdr:row>
      <xdr:rowOff>0</xdr:rowOff>
    </xdr:from>
    <xdr:to>
      <xdr:col>6</xdr:col>
      <xdr:colOff>9525</xdr:colOff>
      <xdr:row>144</xdr:row>
      <xdr:rowOff>9525</xdr:rowOff>
    </xdr:to>
    <xdr:pic>
      <xdr:nvPicPr>
        <xdr:cNvPr id="149" name="Picture 25" descr="D:\ActiveReports.emf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57900" y="237839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143</xdr:row>
      <xdr:rowOff>0</xdr:rowOff>
    </xdr:from>
    <xdr:to>
      <xdr:col>2</xdr:col>
      <xdr:colOff>1666875</xdr:colOff>
      <xdr:row>144</xdr:row>
      <xdr:rowOff>9525</xdr:rowOff>
    </xdr:to>
    <xdr:pic>
      <xdr:nvPicPr>
        <xdr:cNvPr id="150" name="Picture 26" descr="D:\ActiveReports.emf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247900" y="2378392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143</xdr:row>
      <xdr:rowOff>142875</xdr:rowOff>
    </xdr:from>
    <xdr:ext cx="1190625" cy="171450"/>
    <xdr:sp>
      <xdr:nvSpPr>
        <xdr:cNvPr id="151" name="Picture 27" descr="D:\ActiveReports.emf"/>
        <xdr:cNvSpPr>
          <a:spLocks noChangeAspect="1"/>
        </xdr:cNvSpPr>
      </xdr:nvSpPr>
      <xdr:spPr>
        <a:xfrm>
          <a:off x="6057900" y="239268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143</xdr:row>
      <xdr:rowOff>142875</xdr:rowOff>
    </xdr:from>
    <xdr:ext cx="1209675" cy="171450"/>
    <xdr:sp>
      <xdr:nvSpPr>
        <xdr:cNvPr id="152" name="Picture 28" descr="D:\ActiveReports.emf"/>
        <xdr:cNvSpPr>
          <a:spLocks noChangeAspect="1"/>
        </xdr:cNvSpPr>
      </xdr:nvSpPr>
      <xdr:spPr>
        <a:xfrm>
          <a:off x="2247900" y="239268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144</xdr:row>
      <xdr:rowOff>142875</xdr:rowOff>
    </xdr:from>
    <xdr:ext cx="1190625" cy="171450"/>
    <xdr:sp>
      <xdr:nvSpPr>
        <xdr:cNvPr id="153" name="Picture 29" descr="D:\ActiveReports.emf"/>
        <xdr:cNvSpPr>
          <a:spLocks noChangeAspect="1"/>
        </xdr:cNvSpPr>
      </xdr:nvSpPr>
      <xdr:spPr>
        <a:xfrm>
          <a:off x="6057900" y="240887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144</xdr:row>
      <xdr:rowOff>142875</xdr:rowOff>
    </xdr:from>
    <xdr:ext cx="1209675" cy="171450"/>
    <xdr:sp>
      <xdr:nvSpPr>
        <xdr:cNvPr id="154" name="Picture 30" descr="D:\ActiveReports.emf"/>
        <xdr:cNvSpPr>
          <a:spLocks noChangeAspect="1"/>
        </xdr:cNvSpPr>
      </xdr:nvSpPr>
      <xdr:spPr>
        <a:xfrm>
          <a:off x="2247900" y="2408872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145</xdr:row>
      <xdr:rowOff>142875</xdr:rowOff>
    </xdr:from>
    <xdr:ext cx="1190625" cy="152400"/>
    <xdr:sp>
      <xdr:nvSpPr>
        <xdr:cNvPr id="155" name="Picture 31" descr="D:\ActiveReports.emf"/>
        <xdr:cNvSpPr>
          <a:spLocks noChangeAspect="1"/>
        </xdr:cNvSpPr>
      </xdr:nvSpPr>
      <xdr:spPr>
        <a:xfrm>
          <a:off x="6057900" y="24250650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145</xdr:row>
      <xdr:rowOff>142875</xdr:rowOff>
    </xdr:from>
    <xdr:ext cx="1209675" cy="152400"/>
    <xdr:sp>
      <xdr:nvSpPr>
        <xdr:cNvPr id="156" name="Picture 32" descr="D:\ActiveReports.emf"/>
        <xdr:cNvSpPr>
          <a:spLocks noChangeAspect="1"/>
        </xdr:cNvSpPr>
      </xdr:nvSpPr>
      <xdr:spPr>
        <a:xfrm>
          <a:off x="2247900" y="24250650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155</xdr:row>
      <xdr:rowOff>0</xdr:rowOff>
    </xdr:from>
    <xdr:to>
      <xdr:col>6</xdr:col>
      <xdr:colOff>9525</xdr:colOff>
      <xdr:row>156</xdr:row>
      <xdr:rowOff>9525</xdr:rowOff>
    </xdr:to>
    <xdr:pic>
      <xdr:nvPicPr>
        <xdr:cNvPr id="157" name="Picture 33" descr="D:\ActiveReports.emf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57900" y="257556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155</xdr:row>
      <xdr:rowOff>0</xdr:rowOff>
    </xdr:from>
    <xdr:to>
      <xdr:col>2</xdr:col>
      <xdr:colOff>1666875</xdr:colOff>
      <xdr:row>156</xdr:row>
      <xdr:rowOff>9525</xdr:rowOff>
    </xdr:to>
    <xdr:pic>
      <xdr:nvPicPr>
        <xdr:cNvPr id="158" name="Picture 34" descr="D:\ActiveReports.emf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247900" y="257556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155</xdr:row>
      <xdr:rowOff>142875</xdr:rowOff>
    </xdr:from>
    <xdr:ext cx="1190625" cy="171450"/>
    <xdr:sp>
      <xdr:nvSpPr>
        <xdr:cNvPr id="159" name="Picture 35" descr="D:\ActiveReports.emf"/>
        <xdr:cNvSpPr>
          <a:spLocks noChangeAspect="1"/>
        </xdr:cNvSpPr>
      </xdr:nvSpPr>
      <xdr:spPr>
        <a:xfrm>
          <a:off x="6057900" y="258984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155</xdr:row>
      <xdr:rowOff>142875</xdr:rowOff>
    </xdr:from>
    <xdr:ext cx="1209675" cy="171450"/>
    <xdr:sp>
      <xdr:nvSpPr>
        <xdr:cNvPr id="160" name="Picture 36" descr="D:\ActiveReports.emf"/>
        <xdr:cNvSpPr>
          <a:spLocks noChangeAspect="1"/>
        </xdr:cNvSpPr>
      </xdr:nvSpPr>
      <xdr:spPr>
        <a:xfrm>
          <a:off x="2247900" y="258984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156</xdr:row>
      <xdr:rowOff>142875</xdr:rowOff>
    </xdr:from>
    <xdr:ext cx="1190625" cy="171450"/>
    <xdr:sp>
      <xdr:nvSpPr>
        <xdr:cNvPr id="161" name="Picture 37" descr="D:\ActiveReports.emf"/>
        <xdr:cNvSpPr>
          <a:spLocks noChangeAspect="1"/>
        </xdr:cNvSpPr>
      </xdr:nvSpPr>
      <xdr:spPr>
        <a:xfrm>
          <a:off x="6057900" y="260604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156</xdr:row>
      <xdr:rowOff>142875</xdr:rowOff>
    </xdr:from>
    <xdr:ext cx="1209675" cy="171450"/>
    <xdr:sp>
      <xdr:nvSpPr>
        <xdr:cNvPr id="162" name="Picture 38" descr="D:\ActiveReports.emf"/>
        <xdr:cNvSpPr>
          <a:spLocks noChangeAspect="1"/>
        </xdr:cNvSpPr>
      </xdr:nvSpPr>
      <xdr:spPr>
        <a:xfrm>
          <a:off x="2247900" y="260604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157</xdr:row>
      <xdr:rowOff>142875</xdr:rowOff>
    </xdr:from>
    <xdr:ext cx="1190625" cy="152400"/>
    <xdr:sp>
      <xdr:nvSpPr>
        <xdr:cNvPr id="163" name="Picture 39" descr="D:\ActiveReports.emf"/>
        <xdr:cNvSpPr>
          <a:spLocks noChangeAspect="1"/>
        </xdr:cNvSpPr>
      </xdr:nvSpPr>
      <xdr:spPr>
        <a:xfrm>
          <a:off x="6057900" y="2622232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157</xdr:row>
      <xdr:rowOff>142875</xdr:rowOff>
    </xdr:from>
    <xdr:ext cx="1209675" cy="152400"/>
    <xdr:sp>
      <xdr:nvSpPr>
        <xdr:cNvPr id="164" name="Picture 40" descr="D:\ActiveReports.emf"/>
        <xdr:cNvSpPr>
          <a:spLocks noChangeAspect="1"/>
        </xdr:cNvSpPr>
      </xdr:nvSpPr>
      <xdr:spPr>
        <a:xfrm>
          <a:off x="2247900" y="26222325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161</xdr:row>
      <xdr:rowOff>0</xdr:rowOff>
    </xdr:from>
    <xdr:to>
      <xdr:col>6</xdr:col>
      <xdr:colOff>28575</xdr:colOff>
      <xdr:row>161</xdr:row>
      <xdr:rowOff>0</xdr:rowOff>
    </xdr:to>
    <xdr:sp>
      <xdr:nvSpPr>
        <xdr:cNvPr id="165" name="Line 41"/>
        <xdr:cNvSpPr>
          <a:spLocks/>
        </xdr:cNvSpPr>
      </xdr:nvSpPr>
      <xdr:spPr>
        <a:xfrm flipH="1" flipV="1">
          <a:off x="0" y="26736675"/>
          <a:ext cx="72675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485775</xdr:colOff>
      <xdr:row>113</xdr:row>
      <xdr:rowOff>0</xdr:rowOff>
    </xdr:from>
    <xdr:ext cx="1190625" cy="171450"/>
    <xdr:sp>
      <xdr:nvSpPr>
        <xdr:cNvPr id="166" name="Picture 1" descr="D:\ActiveReports.emf"/>
        <xdr:cNvSpPr>
          <a:spLocks noChangeAspect="1"/>
        </xdr:cNvSpPr>
      </xdr:nvSpPr>
      <xdr:spPr>
        <a:xfrm>
          <a:off x="6057900" y="188404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457200</xdr:colOff>
      <xdr:row>113</xdr:row>
      <xdr:rowOff>0</xdr:rowOff>
    </xdr:from>
    <xdr:to>
      <xdr:col>2</xdr:col>
      <xdr:colOff>1666875</xdr:colOff>
      <xdr:row>114</xdr:row>
      <xdr:rowOff>9525</xdr:rowOff>
    </xdr:to>
    <xdr:pic>
      <xdr:nvPicPr>
        <xdr:cNvPr id="167" name="Picture 2" descr="D:\ActiveReports.em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247900" y="188404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113</xdr:row>
      <xdr:rowOff>142875</xdr:rowOff>
    </xdr:from>
    <xdr:ext cx="1190625" cy="171450"/>
    <xdr:sp>
      <xdr:nvSpPr>
        <xdr:cNvPr id="168" name="Picture 3" descr="D:\ActiveReports.emf"/>
        <xdr:cNvSpPr>
          <a:spLocks noChangeAspect="1"/>
        </xdr:cNvSpPr>
      </xdr:nvSpPr>
      <xdr:spPr>
        <a:xfrm>
          <a:off x="6057900" y="189833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113</xdr:row>
      <xdr:rowOff>142875</xdr:rowOff>
    </xdr:from>
    <xdr:ext cx="1209675" cy="171450"/>
    <xdr:sp>
      <xdr:nvSpPr>
        <xdr:cNvPr id="169" name="Picture 4" descr="D:\ActiveReports.emf"/>
        <xdr:cNvSpPr>
          <a:spLocks noChangeAspect="1"/>
        </xdr:cNvSpPr>
      </xdr:nvSpPr>
      <xdr:spPr>
        <a:xfrm>
          <a:off x="2247900" y="1898332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114</xdr:row>
      <xdr:rowOff>142875</xdr:rowOff>
    </xdr:from>
    <xdr:ext cx="1190625" cy="171450"/>
    <xdr:sp>
      <xdr:nvSpPr>
        <xdr:cNvPr id="170" name="Picture 5" descr="D:\ActiveReports.emf"/>
        <xdr:cNvSpPr>
          <a:spLocks noChangeAspect="1"/>
        </xdr:cNvSpPr>
      </xdr:nvSpPr>
      <xdr:spPr>
        <a:xfrm>
          <a:off x="6057900" y="191452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114</xdr:row>
      <xdr:rowOff>142875</xdr:rowOff>
    </xdr:from>
    <xdr:ext cx="1209675" cy="171450"/>
    <xdr:sp>
      <xdr:nvSpPr>
        <xdr:cNvPr id="171" name="Picture 6" descr="D:\ActiveReports.emf"/>
        <xdr:cNvSpPr>
          <a:spLocks noChangeAspect="1"/>
        </xdr:cNvSpPr>
      </xdr:nvSpPr>
      <xdr:spPr>
        <a:xfrm>
          <a:off x="2247900" y="191452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115</xdr:row>
      <xdr:rowOff>142875</xdr:rowOff>
    </xdr:from>
    <xdr:ext cx="1190625" cy="152400"/>
    <xdr:sp>
      <xdr:nvSpPr>
        <xdr:cNvPr id="172" name="Picture 7" descr="D:\ActiveReports.emf"/>
        <xdr:cNvSpPr>
          <a:spLocks noChangeAspect="1"/>
        </xdr:cNvSpPr>
      </xdr:nvSpPr>
      <xdr:spPr>
        <a:xfrm>
          <a:off x="6057900" y="1930717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115</xdr:row>
      <xdr:rowOff>142875</xdr:rowOff>
    </xdr:from>
    <xdr:ext cx="1209675" cy="152400"/>
    <xdr:sp>
      <xdr:nvSpPr>
        <xdr:cNvPr id="173" name="Picture 8" descr="D:\ActiveReports.emf"/>
        <xdr:cNvSpPr>
          <a:spLocks noChangeAspect="1"/>
        </xdr:cNvSpPr>
      </xdr:nvSpPr>
      <xdr:spPr>
        <a:xfrm>
          <a:off x="2247900" y="19307175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123</xdr:row>
      <xdr:rowOff>0</xdr:rowOff>
    </xdr:from>
    <xdr:to>
      <xdr:col>6</xdr:col>
      <xdr:colOff>9525</xdr:colOff>
      <xdr:row>124</xdr:row>
      <xdr:rowOff>9525</xdr:rowOff>
    </xdr:to>
    <xdr:pic>
      <xdr:nvPicPr>
        <xdr:cNvPr id="174" name="Picture 9" descr="D:\ActiveReports.emf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57900" y="204882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457200</xdr:colOff>
      <xdr:row>123</xdr:row>
      <xdr:rowOff>0</xdr:rowOff>
    </xdr:from>
    <xdr:ext cx="1209675" cy="171450"/>
    <xdr:sp>
      <xdr:nvSpPr>
        <xdr:cNvPr id="175" name="Picture 10" descr="D:\ActiveReports.emf"/>
        <xdr:cNvSpPr>
          <a:spLocks noChangeAspect="1"/>
        </xdr:cNvSpPr>
      </xdr:nvSpPr>
      <xdr:spPr>
        <a:xfrm>
          <a:off x="2247900" y="204882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123</xdr:row>
      <xdr:rowOff>142875</xdr:rowOff>
    </xdr:from>
    <xdr:ext cx="1190625" cy="171450"/>
    <xdr:sp>
      <xdr:nvSpPr>
        <xdr:cNvPr id="176" name="Picture 11" descr="D:\ActiveReports.emf"/>
        <xdr:cNvSpPr>
          <a:spLocks noChangeAspect="1"/>
        </xdr:cNvSpPr>
      </xdr:nvSpPr>
      <xdr:spPr>
        <a:xfrm>
          <a:off x="6057900" y="206311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123</xdr:row>
      <xdr:rowOff>142875</xdr:rowOff>
    </xdr:from>
    <xdr:ext cx="1209675" cy="171450"/>
    <xdr:sp>
      <xdr:nvSpPr>
        <xdr:cNvPr id="177" name="Picture 12" descr="D:\ActiveReports.emf"/>
        <xdr:cNvSpPr>
          <a:spLocks noChangeAspect="1"/>
        </xdr:cNvSpPr>
      </xdr:nvSpPr>
      <xdr:spPr>
        <a:xfrm>
          <a:off x="2247900" y="206311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124</xdr:row>
      <xdr:rowOff>142875</xdr:rowOff>
    </xdr:from>
    <xdr:ext cx="1190625" cy="171450"/>
    <xdr:sp>
      <xdr:nvSpPr>
        <xdr:cNvPr id="178" name="Picture 13" descr="D:\ActiveReports.emf"/>
        <xdr:cNvSpPr>
          <a:spLocks noChangeAspect="1"/>
        </xdr:cNvSpPr>
      </xdr:nvSpPr>
      <xdr:spPr>
        <a:xfrm>
          <a:off x="6057900" y="207930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124</xdr:row>
      <xdr:rowOff>142875</xdr:rowOff>
    </xdr:from>
    <xdr:ext cx="1209675" cy="171450"/>
    <xdr:sp>
      <xdr:nvSpPr>
        <xdr:cNvPr id="179" name="Picture 14" descr="D:\ActiveReports.emf"/>
        <xdr:cNvSpPr>
          <a:spLocks noChangeAspect="1"/>
        </xdr:cNvSpPr>
      </xdr:nvSpPr>
      <xdr:spPr>
        <a:xfrm>
          <a:off x="2247900" y="207930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125</xdr:row>
      <xdr:rowOff>142875</xdr:rowOff>
    </xdr:from>
    <xdr:ext cx="1190625" cy="152400"/>
    <xdr:sp>
      <xdr:nvSpPr>
        <xdr:cNvPr id="180" name="Picture 15" descr="D:\ActiveReports.emf"/>
        <xdr:cNvSpPr>
          <a:spLocks noChangeAspect="1"/>
        </xdr:cNvSpPr>
      </xdr:nvSpPr>
      <xdr:spPr>
        <a:xfrm>
          <a:off x="6057900" y="20955000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125</xdr:row>
      <xdr:rowOff>142875</xdr:rowOff>
    </xdr:from>
    <xdr:ext cx="1209675" cy="152400"/>
    <xdr:sp>
      <xdr:nvSpPr>
        <xdr:cNvPr id="181" name="Picture 16" descr="D:\ActiveReports.emf"/>
        <xdr:cNvSpPr>
          <a:spLocks noChangeAspect="1"/>
        </xdr:cNvSpPr>
      </xdr:nvSpPr>
      <xdr:spPr>
        <a:xfrm>
          <a:off x="2247900" y="20955000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133</xdr:row>
      <xdr:rowOff>0</xdr:rowOff>
    </xdr:from>
    <xdr:to>
      <xdr:col>6</xdr:col>
      <xdr:colOff>9525</xdr:colOff>
      <xdr:row>134</xdr:row>
      <xdr:rowOff>9525</xdr:rowOff>
    </xdr:to>
    <xdr:pic>
      <xdr:nvPicPr>
        <xdr:cNvPr id="182" name="Picture 17" descr="D:\ActiveReports.emf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57900" y="221361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133</xdr:row>
      <xdr:rowOff>0</xdr:rowOff>
    </xdr:from>
    <xdr:to>
      <xdr:col>2</xdr:col>
      <xdr:colOff>1666875</xdr:colOff>
      <xdr:row>134</xdr:row>
      <xdr:rowOff>9525</xdr:rowOff>
    </xdr:to>
    <xdr:pic>
      <xdr:nvPicPr>
        <xdr:cNvPr id="183" name="Picture 18" descr="D:\ActiveReports.emf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247900" y="221361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133</xdr:row>
      <xdr:rowOff>142875</xdr:rowOff>
    </xdr:from>
    <xdr:ext cx="1190625" cy="171450"/>
    <xdr:sp>
      <xdr:nvSpPr>
        <xdr:cNvPr id="184" name="Picture 19" descr="D:\ActiveReports.emf"/>
        <xdr:cNvSpPr>
          <a:spLocks noChangeAspect="1"/>
        </xdr:cNvSpPr>
      </xdr:nvSpPr>
      <xdr:spPr>
        <a:xfrm>
          <a:off x="6057900" y="222789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457200</xdr:colOff>
      <xdr:row>133</xdr:row>
      <xdr:rowOff>142875</xdr:rowOff>
    </xdr:from>
    <xdr:to>
      <xdr:col>2</xdr:col>
      <xdr:colOff>1666875</xdr:colOff>
      <xdr:row>134</xdr:row>
      <xdr:rowOff>152400</xdr:rowOff>
    </xdr:to>
    <xdr:pic>
      <xdr:nvPicPr>
        <xdr:cNvPr id="185" name="Picture 20" descr="D:\ActiveReports.emf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247900" y="222789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134</xdr:row>
      <xdr:rowOff>142875</xdr:rowOff>
    </xdr:from>
    <xdr:ext cx="1190625" cy="171450"/>
    <xdr:sp>
      <xdr:nvSpPr>
        <xdr:cNvPr id="186" name="Picture 21" descr="D:\ActiveReports.emf"/>
        <xdr:cNvSpPr>
          <a:spLocks noChangeAspect="1"/>
        </xdr:cNvSpPr>
      </xdr:nvSpPr>
      <xdr:spPr>
        <a:xfrm>
          <a:off x="6057900" y="224409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134</xdr:row>
      <xdr:rowOff>142875</xdr:rowOff>
    </xdr:from>
    <xdr:ext cx="1209675" cy="171450"/>
    <xdr:sp>
      <xdr:nvSpPr>
        <xdr:cNvPr id="187" name="Picture 22" descr="D:\ActiveReports.emf"/>
        <xdr:cNvSpPr>
          <a:spLocks noChangeAspect="1"/>
        </xdr:cNvSpPr>
      </xdr:nvSpPr>
      <xdr:spPr>
        <a:xfrm>
          <a:off x="2247900" y="224409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135</xdr:row>
      <xdr:rowOff>142875</xdr:rowOff>
    </xdr:from>
    <xdr:ext cx="1190625" cy="152400"/>
    <xdr:sp>
      <xdr:nvSpPr>
        <xdr:cNvPr id="188" name="Picture 23" descr="D:\ActiveReports.emf"/>
        <xdr:cNvSpPr>
          <a:spLocks noChangeAspect="1"/>
        </xdr:cNvSpPr>
      </xdr:nvSpPr>
      <xdr:spPr>
        <a:xfrm>
          <a:off x="6057900" y="2260282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135</xdr:row>
      <xdr:rowOff>142875</xdr:rowOff>
    </xdr:from>
    <xdr:ext cx="1209675" cy="152400"/>
    <xdr:sp>
      <xdr:nvSpPr>
        <xdr:cNvPr id="189" name="Picture 24" descr="D:\ActiveReports.emf"/>
        <xdr:cNvSpPr>
          <a:spLocks noChangeAspect="1"/>
        </xdr:cNvSpPr>
      </xdr:nvSpPr>
      <xdr:spPr>
        <a:xfrm>
          <a:off x="2247900" y="22602825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143</xdr:row>
      <xdr:rowOff>0</xdr:rowOff>
    </xdr:from>
    <xdr:to>
      <xdr:col>6</xdr:col>
      <xdr:colOff>9525</xdr:colOff>
      <xdr:row>144</xdr:row>
      <xdr:rowOff>9525</xdr:rowOff>
    </xdr:to>
    <xdr:pic>
      <xdr:nvPicPr>
        <xdr:cNvPr id="190" name="Picture 25" descr="D:\ActiveReports.emf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57900" y="237839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143</xdr:row>
      <xdr:rowOff>0</xdr:rowOff>
    </xdr:from>
    <xdr:to>
      <xdr:col>2</xdr:col>
      <xdr:colOff>1666875</xdr:colOff>
      <xdr:row>144</xdr:row>
      <xdr:rowOff>9525</xdr:rowOff>
    </xdr:to>
    <xdr:pic>
      <xdr:nvPicPr>
        <xdr:cNvPr id="191" name="Picture 26" descr="D:\ActiveReports.emf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247900" y="2378392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143</xdr:row>
      <xdr:rowOff>142875</xdr:rowOff>
    </xdr:from>
    <xdr:ext cx="1190625" cy="171450"/>
    <xdr:sp>
      <xdr:nvSpPr>
        <xdr:cNvPr id="192" name="Picture 27" descr="D:\ActiveReports.emf"/>
        <xdr:cNvSpPr>
          <a:spLocks noChangeAspect="1"/>
        </xdr:cNvSpPr>
      </xdr:nvSpPr>
      <xdr:spPr>
        <a:xfrm>
          <a:off x="6057900" y="239268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143</xdr:row>
      <xdr:rowOff>142875</xdr:rowOff>
    </xdr:from>
    <xdr:ext cx="1209675" cy="171450"/>
    <xdr:sp>
      <xdr:nvSpPr>
        <xdr:cNvPr id="193" name="Picture 28" descr="D:\ActiveReports.emf"/>
        <xdr:cNvSpPr>
          <a:spLocks noChangeAspect="1"/>
        </xdr:cNvSpPr>
      </xdr:nvSpPr>
      <xdr:spPr>
        <a:xfrm>
          <a:off x="2247900" y="239268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144</xdr:row>
      <xdr:rowOff>142875</xdr:rowOff>
    </xdr:from>
    <xdr:ext cx="1190625" cy="171450"/>
    <xdr:sp>
      <xdr:nvSpPr>
        <xdr:cNvPr id="194" name="Picture 29" descr="D:\ActiveReports.emf"/>
        <xdr:cNvSpPr>
          <a:spLocks noChangeAspect="1"/>
        </xdr:cNvSpPr>
      </xdr:nvSpPr>
      <xdr:spPr>
        <a:xfrm>
          <a:off x="6057900" y="240887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144</xdr:row>
      <xdr:rowOff>142875</xdr:rowOff>
    </xdr:from>
    <xdr:ext cx="1209675" cy="171450"/>
    <xdr:sp>
      <xdr:nvSpPr>
        <xdr:cNvPr id="195" name="Picture 30" descr="D:\ActiveReports.emf"/>
        <xdr:cNvSpPr>
          <a:spLocks noChangeAspect="1"/>
        </xdr:cNvSpPr>
      </xdr:nvSpPr>
      <xdr:spPr>
        <a:xfrm>
          <a:off x="2247900" y="2408872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145</xdr:row>
      <xdr:rowOff>142875</xdr:rowOff>
    </xdr:from>
    <xdr:ext cx="1190625" cy="152400"/>
    <xdr:sp>
      <xdr:nvSpPr>
        <xdr:cNvPr id="196" name="Picture 31" descr="D:\ActiveReports.emf"/>
        <xdr:cNvSpPr>
          <a:spLocks noChangeAspect="1"/>
        </xdr:cNvSpPr>
      </xdr:nvSpPr>
      <xdr:spPr>
        <a:xfrm>
          <a:off x="6057900" y="24250650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145</xdr:row>
      <xdr:rowOff>142875</xdr:rowOff>
    </xdr:from>
    <xdr:ext cx="1209675" cy="152400"/>
    <xdr:sp>
      <xdr:nvSpPr>
        <xdr:cNvPr id="197" name="Picture 32" descr="D:\ActiveReports.emf"/>
        <xdr:cNvSpPr>
          <a:spLocks noChangeAspect="1"/>
        </xdr:cNvSpPr>
      </xdr:nvSpPr>
      <xdr:spPr>
        <a:xfrm>
          <a:off x="2247900" y="24250650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155</xdr:row>
      <xdr:rowOff>0</xdr:rowOff>
    </xdr:from>
    <xdr:to>
      <xdr:col>6</xdr:col>
      <xdr:colOff>9525</xdr:colOff>
      <xdr:row>156</xdr:row>
      <xdr:rowOff>9525</xdr:rowOff>
    </xdr:to>
    <xdr:pic>
      <xdr:nvPicPr>
        <xdr:cNvPr id="198" name="Picture 33" descr="D:\ActiveReports.emf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57900" y="257556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155</xdr:row>
      <xdr:rowOff>0</xdr:rowOff>
    </xdr:from>
    <xdr:to>
      <xdr:col>2</xdr:col>
      <xdr:colOff>1666875</xdr:colOff>
      <xdr:row>156</xdr:row>
      <xdr:rowOff>9525</xdr:rowOff>
    </xdr:to>
    <xdr:pic>
      <xdr:nvPicPr>
        <xdr:cNvPr id="199" name="Picture 34" descr="D:\ActiveReports.emf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247900" y="257556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155</xdr:row>
      <xdr:rowOff>142875</xdr:rowOff>
    </xdr:from>
    <xdr:ext cx="1190625" cy="171450"/>
    <xdr:sp>
      <xdr:nvSpPr>
        <xdr:cNvPr id="200" name="Picture 35" descr="D:\ActiveReports.emf"/>
        <xdr:cNvSpPr>
          <a:spLocks noChangeAspect="1"/>
        </xdr:cNvSpPr>
      </xdr:nvSpPr>
      <xdr:spPr>
        <a:xfrm>
          <a:off x="6057900" y="258984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155</xdr:row>
      <xdr:rowOff>142875</xdr:rowOff>
    </xdr:from>
    <xdr:ext cx="1209675" cy="171450"/>
    <xdr:sp>
      <xdr:nvSpPr>
        <xdr:cNvPr id="201" name="Picture 36" descr="D:\ActiveReports.emf"/>
        <xdr:cNvSpPr>
          <a:spLocks noChangeAspect="1"/>
        </xdr:cNvSpPr>
      </xdr:nvSpPr>
      <xdr:spPr>
        <a:xfrm>
          <a:off x="2247900" y="258984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156</xdr:row>
      <xdr:rowOff>142875</xdr:rowOff>
    </xdr:from>
    <xdr:ext cx="1190625" cy="171450"/>
    <xdr:sp>
      <xdr:nvSpPr>
        <xdr:cNvPr id="202" name="Picture 37" descr="D:\ActiveReports.emf"/>
        <xdr:cNvSpPr>
          <a:spLocks noChangeAspect="1"/>
        </xdr:cNvSpPr>
      </xdr:nvSpPr>
      <xdr:spPr>
        <a:xfrm>
          <a:off x="6057900" y="260604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156</xdr:row>
      <xdr:rowOff>142875</xdr:rowOff>
    </xdr:from>
    <xdr:ext cx="1209675" cy="171450"/>
    <xdr:sp>
      <xdr:nvSpPr>
        <xdr:cNvPr id="203" name="Picture 38" descr="D:\ActiveReports.emf"/>
        <xdr:cNvSpPr>
          <a:spLocks noChangeAspect="1"/>
        </xdr:cNvSpPr>
      </xdr:nvSpPr>
      <xdr:spPr>
        <a:xfrm>
          <a:off x="2247900" y="260604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157</xdr:row>
      <xdr:rowOff>142875</xdr:rowOff>
    </xdr:from>
    <xdr:ext cx="1190625" cy="152400"/>
    <xdr:sp>
      <xdr:nvSpPr>
        <xdr:cNvPr id="204" name="Picture 39" descr="D:\ActiveReports.emf"/>
        <xdr:cNvSpPr>
          <a:spLocks noChangeAspect="1"/>
        </xdr:cNvSpPr>
      </xdr:nvSpPr>
      <xdr:spPr>
        <a:xfrm>
          <a:off x="6057900" y="2622232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157</xdr:row>
      <xdr:rowOff>142875</xdr:rowOff>
    </xdr:from>
    <xdr:ext cx="1209675" cy="152400"/>
    <xdr:sp>
      <xdr:nvSpPr>
        <xdr:cNvPr id="205" name="Picture 40" descr="D:\ActiveReports.emf"/>
        <xdr:cNvSpPr>
          <a:spLocks noChangeAspect="1"/>
        </xdr:cNvSpPr>
      </xdr:nvSpPr>
      <xdr:spPr>
        <a:xfrm>
          <a:off x="2247900" y="26222325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161</xdr:row>
      <xdr:rowOff>0</xdr:rowOff>
    </xdr:from>
    <xdr:to>
      <xdr:col>6</xdr:col>
      <xdr:colOff>28575</xdr:colOff>
      <xdr:row>161</xdr:row>
      <xdr:rowOff>0</xdr:rowOff>
    </xdr:to>
    <xdr:sp>
      <xdr:nvSpPr>
        <xdr:cNvPr id="206" name="Line 41"/>
        <xdr:cNvSpPr>
          <a:spLocks/>
        </xdr:cNvSpPr>
      </xdr:nvSpPr>
      <xdr:spPr>
        <a:xfrm flipH="1" flipV="1">
          <a:off x="0" y="26736675"/>
          <a:ext cx="72675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168</xdr:row>
      <xdr:rowOff>0</xdr:rowOff>
    </xdr:from>
    <xdr:to>
      <xdr:col>6</xdr:col>
      <xdr:colOff>9525</xdr:colOff>
      <xdr:row>169</xdr:row>
      <xdr:rowOff>9525</xdr:rowOff>
    </xdr:to>
    <xdr:pic>
      <xdr:nvPicPr>
        <xdr:cNvPr id="207" name="Picture 1" descr="D:\ActiveReports.emf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057900" y="278892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447675</xdr:colOff>
      <xdr:row>168</xdr:row>
      <xdr:rowOff>0</xdr:rowOff>
    </xdr:from>
    <xdr:ext cx="1209675" cy="171450"/>
    <xdr:sp>
      <xdr:nvSpPr>
        <xdr:cNvPr id="208" name="Picture 2" descr="D:\ActiveReports.emf"/>
        <xdr:cNvSpPr>
          <a:spLocks noChangeAspect="1"/>
        </xdr:cNvSpPr>
      </xdr:nvSpPr>
      <xdr:spPr>
        <a:xfrm>
          <a:off x="2238375" y="278892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168</xdr:row>
      <xdr:rowOff>142875</xdr:rowOff>
    </xdr:from>
    <xdr:ext cx="1190625" cy="171450"/>
    <xdr:sp>
      <xdr:nvSpPr>
        <xdr:cNvPr id="209" name="Picture 3" descr="D:\ActiveReports.emf"/>
        <xdr:cNvSpPr>
          <a:spLocks noChangeAspect="1"/>
        </xdr:cNvSpPr>
      </xdr:nvSpPr>
      <xdr:spPr>
        <a:xfrm>
          <a:off x="6057900" y="280320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168</xdr:row>
      <xdr:rowOff>142875</xdr:rowOff>
    </xdr:from>
    <xdr:ext cx="1209675" cy="171450"/>
    <xdr:sp>
      <xdr:nvSpPr>
        <xdr:cNvPr id="210" name="Picture 4" descr="D:\ActiveReports.emf"/>
        <xdr:cNvSpPr>
          <a:spLocks noChangeAspect="1"/>
        </xdr:cNvSpPr>
      </xdr:nvSpPr>
      <xdr:spPr>
        <a:xfrm>
          <a:off x="2238375" y="280320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169</xdr:row>
      <xdr:rowOff>142875</xdr:rowOff>
    </xdr:from>
    <xdr:ext cx="1190625" cy="171450"/>
    <xdr:sp>
      <xdr:nvSpPr>
        <xdr:cNvPr id="211" name="Picture 5" descr="D:\ActiveReports.emf"/>
        <xdr:cNvSpPr>
          <a:spLocks noChangeAspect="1"/>
        </xdr:cNvSpPr>
      </xdr:nvSpPr>
      <xdr:spPr>
        <a:xfrm>
          <a:off x="6057900" y="281940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169</xdr:row>
      <xdr:rowOff>142875</xdr:rowOff>
    </xdr:from>
    <xdr:ext cx="1209675" cy="171450"/>
    <xdr:sp>
      <xdr:nvSpPr>
        <xdr:cNvPr id="212" name="Picture 6" descr="D:\ActiveReports.emf"/>
        <xdr:cNvSpPr>
          <a:spLocks noChangeAspect="1"/>
        </xdr:cNvSpPr>
      </xdr:nvSpPr>
      <xdr:spPr>
        <a:xfrm>
          <a:off x="2238375" y="281940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170</xdr:row>
      <xdr:rowOff>142875</xdr:rowOff>
    </xdr:from>
    <xdr:ext cx="1190625" cy="152400"/>
    <xdr:sp>
      <xdr:nvSpPr>
        <xdr:cNvPr id="213" name="Picture 7" descr="D:\ActiveReports.emf"/>
        <xdr:cNvSpPr>
          <a:spLocks noChangeAspect="1"/>
        </xdr:cNvSpPr>
      </xdr:nvSpPr>
      <xdr:spPr>
        <a:xfrm>
          <a:off x="6057900" y="2835592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170</xdr:row>
      <xdr:rowOff>142875</xdr:rowOff>
    </xdr:from>
    <xdr:ext cx="1209675" cy="152400"/>
    <xdr:sp>
      <xdr:nvSpPr>
        <xdr:cNvPr id="214" name="Picture 8" descr="D:\ActiveReports.emf"/>
        <xdr:cNvSpPr>
          <a:spLocks noChangeAspect="1"/>
        </xdr:cNvSpPr>
      </xdr:nvSpPr>
      <xdr:spPr>
        <a:xfrm>
          <a:off x="2238375" y="28355925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179</xdr:row>
      <xdr:rowOff>0</xdr:rowOff>
    </xdr:from>
    <xdr:ext cx="1190625" cy="171450"/>
    <xdr:sp>
      <xdr:nvSpPr>
        <xdr:cNvPr id="215" name="Picture 9" descr="D:\ActiveReports.emf"/>
        <xdr:cNvSpPr>
          <a:spLocks noChangeAspect="1"/>
        </xdr:cNvSpPr>
      </xdr:nvSpPr>
      <xdr:spPr>
        <a:xfrm>
          <a:off x="6057900" y="296989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179</xdr:row>
      <xdr:rowOff>0</xdr:rowOff>
    </xdr:from>
    <xdr:ext cx="1209675" cy="171450"/>
    <xdr:sp>
      <xdr:nvSpPr>
        <xdr:cNvPr id="216" name="Picture 10" descr="D:\ActiveReports.emf"/>
        <xdr:cNvSpPr>
          <a:spLocks noChangeAspect="1"/>
        </xdr:cNvSpPr>
      </xdr:nvSpPr>
      <xdr:spPr>
        <a:xfrm>
          <a:off x="2238375" y="296989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179</xdr:row>
      <xdr:rowOff>142875</xdr:rowOff>
    </xdr:from>
    <xdr:ext cx="1190625" cy="171450"/>
    <xdr:sp>
      <xdr:nvSpPr>
        <xdr:cNvPr id="217" name="Picture 11" descr="D:\ActiveReports.emf"/>
        <xdr:cNvSpPr>
          <a:spLocks noChangeAspect="1"/>
        </xdr:cNvSpPr>
      </xdr:nvSpPr>
      <xdr:spPr>
        <a:xfrm>
          <a:off x="6057900" y="298418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179</xdr:row>
      <xdr:rowOff>142875</xdr:rowOff>
    </xdr:from>
    <xdr:ext cx="1209675" cy="171450"/>
    <xdr:sp>
      <xdr:nvSpPr>
        <xdr:cNvPr id="218" name="Picture 12" descr="D:\ActiveReports.emf"/>
        <xdr:cNvSpPr>
          <a:spLocks noChangeAspect="1"/>
        </xdr:cNvSpPr>
      </xdr:nvSpPr>
      <xdr:spPr>
        <a:xfrm>
          <a:off x="2238375" y="2984182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180</xdr:row>
      <xdr:rowOff>142875</xdr:rowOff>
    </xdr:from>
    <xdr:ext cx="1190625" cy="171450"/>
    <xdr:sp>
      <xdr:nvSpPr>
        <xdr:cNvPr id="219" name="Picture 13" descr="D:\ActiveReports.emf"/>
        <xdr:cNvSpPr>
          <a:spLocks noChangeAspect="1"/>
        </xdr:cNvSpPr>
      </xdr:nvSpPr>
      <xdr:spPr>
        <a:xfrm>
          <a:off x="6057900" y="300037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447675</xdr:colOff>
      <xdr:row>180</xdr:row>
      <xdr:rowOff>142875</xdr:rowOff>
    </xdr:from>
    <xdr:to>
      <xdr:col>2</xdr:col>
      <xdr:colOff>1657350</xdr:colOff>
      <xdr:row>181</xdr:row>
      <xdr:rowOff>152400</xdr:rowOff>
    </xdr:to>
    <xdr:pic>
      <xdr:nvPicPr>
        <xdr:cNvPr id="220" name="Picture 14" descr="D:\ActiveReports.emf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238375" y="300037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181</xdr:row>
      <xdr:rowOff>142875</xdr:rowOff>
    </xdr:from>
    <xdr:ext cx="1190625" cy="171450"/>
    <xdr:sp>
      <xdr:nvSpPr>
        <xdr:cNvPr id="221" name="Picture 15" descr="D:\ActiveReports.emf"/>
        <xdr:cNvSpPr>
          <a:spLocks noChangeAspect="1"/>
        </xdr:cNvSpPr>
      </xdr:nvSpPr>
      <xdr:spPr>
        <a:xfrm>
          <a:off x="6057900" y="301656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447675</xdr:colOff>
      <xdr:row>181</xdr:row>
      <xdr:rowOff>142875</xdr:rowOff>
    </xdr:from>
    <xdr:to>
      <xdr:col>2</xdr:col>
      <xdr:colOff>1657350</xdr:colOff>
      <xdr:row>182</xdr:row>
      <xdr:rowOff>152400</xdr:rowOff>
    </xdr:to>
    <xdr:pic>
      <xdr:nvPicPr>
        <xdr:cNvPr id="222" name="Picture 16" descr="D:\ActiveReports.emf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238375" y="301656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190</xdr:row>
      <xdr:rowOff>0</xdr:rowOff>
    </xdr:from>
    <xdr:ext cx="1190625" cy="171450"/>
    <xdr:sp>
      <xdr:nvSpPr>
        <xdr:cNvPr id="223" name="Picture 17" descr="D:\ActiveReports.emf"/>
        <xdr:cNvSpPr>
          <a:spLocks noChangeAspect="1"/>
        </xdr:cNvSpPr>
      </xdr:nvSpPr>
      <xdr:spPr>
        <a:xfrm>
          <a:off x="6057900" y="315087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190</xdr:row>
      <xdr:rowOff>0</xdr:rowOff>
    </xdr:from>
    <xdr:ext cx="1209675" cy="171450"/>
    <xdr:sp>
      <xdr:nvSpPr>
        <xdr:cNvPr id="224" name="Picture 18" descr="D:\ActiveReports.emf"/>
        <xdr:cNvSpPr>
          <a:spLocks noChangeAspect="1"/>
        </xdr:cNvSpPr>
      </xdr:nvSpPr>
      <xdr:spPr>
        <a:xfrm>
          <a:off x="2238375" y="315087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190</xdr:row>
      <xdr:rowOff>142875</xdr:rowOff>
    </xdr:from>
    <xdr:ext cx="1190625" cy="171450"/>
    <xdr:sp>
      <xdr:nvSpPr>
        <xdr:cNvPr id="225" name="Picture 19" descr="D:\ActiveReports.emf"/>
        <xdr:cNvSpPr>
          <a:spLocks noChangeAspect="1"/>
        </xdr:cNvSpPr>
      </xdr:nvSpPr>
      <xdr:spPr>
        <a:xfrm>
          <a:off x="6057900" y="316515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190</xdr:row>
      <xdr:rowOff>142875</xdr:rowOff>
    </xdr:from>
    <xdr:ext cx="1209675" cy="171450"/>
    <xdr:sp>
      <xdr:nvSpPr>
        <xdr:cNvPr id="226" name="Picture 20" descr="D:\ActiveReports.emf"/>
        <xdr:cNvSpPr>
          <a:spLocks noChangeAspect="1"/>
        </xdr:cNvSpPr>
      </xdr:nvSpPr>
      <xdr:spPr>
        <a:xfrm>
          <a:off x="2238375" y="316515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191</xdr:row>
      <xdr:rowOff>142875</xdr:rowOff>
    </xdr:from>
    <xdr:ext cx="1190625" cy="171450"/>
    <xdr:sp>
      <xdr:nvSpPr>
        <xdr:cNvPr id="227" name="Picture 21" descr="D:\ActiveReports.emf"/>
        <xdr:cNvSpPr>
          <a:spLocks noChangeAspect="1"/>
        </xdr:cNvSpPr>
      </xdr:nvSpPr>
      <xdr:spPr>
        <a:xfrm>
          <a:off x="6057900" y="318135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191</xdr:row>
      <xdr:rowOff>142875</xdr:rowOff>
    </xdr:from>
    <xdr:ext cx="1209675" cy="171450"/>
    <xdr:sp>
      <xdr:nvSpPr>
        <xdr:cNvPr id="228" name="Picture 22" descr="D:\ActiveReports.emf"/>
        <xdr:cNvSpPr>
          <a:spLocks noChangeAspect="1"/>
        </xdr:cNvSpPr>
      </xdr:nvSpPr>
      <xdr:spPr>
        <a:xfrm>
          <a:off x="2238375" y="318135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192</xdr:row>
      <xdr:rowOff>142875</xdr:rowOff>
    </xdr:from>
    <xdr:ext cx="1190625" cy="171450"/>
    <xdr:sp>
      <xdr:nvSpPr>
        <xdr:cNvPr id="229" name="Picture 23" descr="D:\ActiveReports.emf"/>
        <xdr:cNvSpPr>
          <a:spLocks noChangeAspect="1"/>
        </xdr:cNvSpPr>
      </xdr:nvSpPr>
      <xdr:spPr>
        <a:xfrm>
          <a:off x="6057900" y="319754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447675</xdr:colOff>
      <xdr:row>192</xdr:row>
      <xdr:rowOff>142875</xdr:rowOff>
    </xdr:from>
    <xdr:to>
      <xdr:col>2</xdr:col>
      <xdr:colOff>1657350</xdr:colOff>
      <xdr:row>193</xdr:row>
      <xdr:rowOff>152400</xdr:rowOff>
    </xdr:to>
    <xdr:pic>
      <xdr:nvPicPr>
        <xdr:cNvPr id="230" name="Picture 24" descr="D:\ActiveReports.emf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238375" y="3197542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200</xdr:row>
      <xdr:rowOff>0</xdr:rowOff>
    </xdr:from>
    <xdr:to>
      <xdr:col>6</xdr:col>
      <xdr:colOff>9525</xdr:colOff>
      <xdr:row>201</xdr:row>
      <xdr:rowOff>9525</xdr:rowOff>
    </xdr:to>
    <xdr:pic>
      <xdr:nvPicPr>
        <xdr:cNvPr id="231" name="Picture 25" descr="D:\ActiveReports.emf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057900" y="331565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447675</xdr:colOff>
      <xdr:row>200</xdr:row>
      <xdr:rowOff>0</xdr:rowOff>
    </xdr:from>
    <xdr:ext cx="1209675" cy="171450"/>
    <xdr:sp>
      <xdr:nvSpPr>
        <xdr:cNvPr id="232" name="Picture 26" descr="D:\ActiveReports.emf"/>
        <xdr:cNvSpPr>
          <a:spLocks noChangeAspect="1"/>
        </xdr:cNvSpPr>
      </xdr:nvSpPr>
      <xdr:spPr>
        <a:xfrm>
          <a:off x="2238375" y="3315652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200</xdr:row>
      <xdr:rowOff>142875</xdr:rowOff>
    </xdr:from>
    <xdr:ext cx="1190625" cy="171450"/>
    <xdr:sp>
      <xdr:nvSpPr>
        <xdr:cNvPr id="233" name="Picture 27" descr="D:\ActiveReports.emf"/>
        <xdr:cNvSpPr>
          <a:spLocks noChangeAspect="1"/>
        </xdr:cNvSpPr>
      </xdr:nvSpPr>
      <xdr:spPr>
        <a:xfrm>
          <a:off x="6057900" y="332994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200</xdr:row>
      <xdr:rowOff>142875</xdr:rowOff>
    </xdr:from>
    <xdr:ext cx="1209675" cy="171450"/>
    <xdr:sp>
      <xdr:nvSpPr>
        <xdr:cNvPr id="234" name="Picture 28" descr="D:\ActiveReports.emf"/>
        <xdr:cNvSpPr>
          <a:spLocks noChangeAspect="1"/>
        </xdr:cNvSpPr>
      </xdr:nvSpPr>
      <xdr:spPr>
        <a:xfrm>
          <a:off x="2238375" y="332994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201</xdr:row>
      <xdr:rowOff>142875</xdr:rowOff>
    </xdr:from>
    <xdr:ext cx="1190625" cy="152400"/>
    <xdr:sp>
      <xdr:nvSpPr>
        <xdr:cNvPr id="235" name="Picture 29" descr="D:\ActiveReports.emf"/>
        <xdr:cNvSpPr>
          <a:spLocks noChangeAspect="1"/>
        </xdr:cNvSpPr>
      </xdr:nvSpPr>
      <xdr:spPr>
        <a:xfrm>
          <a:off x="6057900" y="3346132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447675</xdr:colOff>
      <xdr:row>201</xdr:row>
      <xdr:rowOff>142875</xdr:rowOff>
    </xdr:from>
    <xdr:to>
      <xdr:col>2</xdr:col>
      <xdr:colOff>1657350</xdr:colOff>
      <xdr:row>202</xdr:row>
      <xdr:rowOff>133350</xdr:rowOff>
    </xdr:to>
    <xdr:pic>
      <xdr:nvPicPr>
        <xdr:cNvPr id="236" name="Picture 30" descr="D:\ActiveReports.emf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238375" y="33461325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203</xdr:row>
      <xdr:rowOff>133350</xdr:rowOff>
    </xdr:from>
    <xdr:to>
      <xdr:col>6</xdr:col>
      <xdr:colOff>9525</xdr:colOff>
      <xdr:row>204</xdr:row>
      <xdr:rowOff>142875</xdr:rowOff>
    </xdr:to>
    <xdr:pic>
      <xdr:nvPicPr>
        <xdr:cNvPr id="237" name="Picture 31" descr="D:\ActiveReports.emf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057900" y="337756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447675</xdr:colOff>
      <xdr:row>203</xdr:row>
      <xdr:rowOff>133350</xdr:rowOff>
    </xdr:from>
    <xdr:ext cx="1209675" cy="171450"/>
    <xdr:sp>
      <xdr:nvSpPr>
        <xdr:cNvPr id="238" name="Picture 32" descr="D:\ActiveReports.emf"/>
        <xdr:cNvSpPr>
          <a:spLocks noChangeAspect="1"/>
        </xdr:cNvSpPr>
      </xdr:nvSpPr>
      <xdr:spPr>
        <a:xfrm>
          <a:off x="2238375" y="337756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204</xdr:row>
      <xdr:rowOff>142875</xdr:rowOff>
    </xdr:from>
    <xdr:to>
      <xdr:col>6</xdr:col>
      <xdr:colOff>9525</xdr:colOff>
      <xdr:row>205</xdr:row>
      <xdr:rowOff>152400</xdr:rowOff>
    </xdr:to>
    <xdr:pic>
      <xdr:nvPicPr>
        <xdr:cNvPr id="239" name="Picture 33" descr="D:\ActiveReports.emf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057900" y="339471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6</xdr:col>
      <xdr:colOff>28575</xdr:colOff>
      <xdr:row>207</xdr:row>
      <xdr:rowOff>0</xdr:rowOff>
    </xdr:to>
    <xdr:sp>
      <xdr:nvSpPr>
        <xdr:cNvPr id="240" name="Line 34"/>
        <xdr:cNvSpPr>
          <a:spLocks/>
        </xdr:cNvSpPr>
      </xdr:nvSpPr>
      <xdr:spPr>
        <a:xfrm flipH="1" flipV="1">
          <a:off x="0" y="34299525"/>
          <a:ext cx="72675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168</xdr:row>
      <xdr:rowOff>0</xdr:rowOff>
    </xdr:from>
    <xdr:to>
      <xdr:col>6</xdr:col>
      <xdr:colOff>9525</xdr:colOff>
      <xdr:row>169</xdr:row>
      <xdr:rowOff>9525</xdr:rowOff>
    </xdr:to>
    <xdr:pic>
      <xdr:nvPicPr>
        <xdr:cNvPr id="241" name="Picture 1" descr="D:\ActiveReports.emf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057900" y="278892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447675</xdr:colOff>
      <xdr:row>168</xdr:row>
      <xdr:rowOff>0</xdr:rowOff>
    </xdr:from>
    <xdr:ext cx="1209675" cy="171450"/>
    <xdr:sp>
      <xdr:nvSpPr>
        <xdr:cNvPr id="242" name="Picture 2" descr="D:\ActiveReports.emf"/>
        <xdr:cNvSpPr>
          <a:spLocks noChangeAspect="1"/>
        </xdr:cNvSpPr>
      </xdr:nvSpPr>
      <xdr:spPr>
        <a:xfrm>
          <a:off x="2238375" y="278892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168</xdr:row>
      <xdr:rowOff>142875</xdr:rowOff>
    </xdr:from>
    <xdr:ext cx="1190625" cy="171450"/>
    <xdr:sp>
      <xdr:nvSpPr>
        <xdr:cNvPr id="243" name="Picture 3" descr="D:\ActiveReports.emf"/>
        <xdr:cNvSpPr>
          <a:spLocks noChangeAspect="1"/>
        </xdr:cNvSpPr>
      </xdr:nvSpPr>
      <xdr:spPr>
        <a:xfrm>
          <a:off x="6057900" y="280320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168</xdr:row>
      <xdr:rowOff>142875</xdr:rowOff>
    </xdr:from>
    <xdr:ext cx="1209675" cy="171450"/>
    <xdr:sp>
      <xdr:nvSpPr>
        <xdr:cNvPr id="244" name="Picture 4" descr="D:\ActiveReports.emf"/>
        <xdr:cNvSpPr>
          <a:spLocks noChangeAspect="1"/>
        </xdr:cNvSpPr>
      </xdr:nvSpPr>
      <xdr:spPr>
        <a:xfrm>
          <a:off x="2238375" y="280320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169</xdr:row>
      <xdr:rowOff>142875</xdr:rowOff>
    </xdr:from>
    <xdr:ext cx="1190625" cy="171450"/>
    <xdr:sp>
      <xdr:nvSpPr>
        <xdr:cNvPr id="245" name="Picture 5" descr="D:\ActiveReports.emf"/>
        <xdr:cNvSpPr>
          <a:spLocks noChangeAspect="1"/>
        </xdr:cNvSpPr>
      </xdr:nvSpPr>
      <xdr:spPr>
        <a:xfrm>
          <a:off x="6057900" y="281940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169</xdr:row>
      <xdr:rowOff>142875</xdr:rowOff>
    </xdr:from>
    <xdr:ext cx="1209675" cy="171450"/>
    <xdr:sp>
      <xdr:nvSpPr>
        <xdr:cNvPr id="246" name="Picture 6" descr="D:\ActiveReports.emf"/>
        <xdr:cNvSpPr>
          <a:spLocks noChangeAspect="1"/>
        </xdr:cNvSpPr>
      </xdr:nvSpPr>
      <xdr:spPr>
        <a:xfrm>
          <a:off x="2238375" y="281940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170</xdr:row>
      <xdr:rowOff>142875</xdr:rowOff>
    </xdr:from>
    <xdr:ext cx="1190625" cy="152400"/>
    <xdr:sp>
      <xdr:nvSpPr>
        <xdr:cNvPr id="247" name="Picture 7" descr="D:\ActiveReports.emf"/>
        <xdr:cNvSpPr>
          <a:spLocks noChangeAspect="1"/>
        </xdr:cNvSpPr>
      </xdr:nvSpPr>
      <xdr:spPr>
        <a:xfrm>
          <a:off x="6057900" y="2835592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170</xdr:row>
      <xdr:rowOff>142875</xdr:rowOff>
    </xdr:from>
    <xdr:ext cx="1209675" cy="152400"/>
    <xdr:sp>
      <xdr:nvSpPr>
        <xdr:cNvPr id="248" name="Picture 8" descr="D:\ActiveReports.emf"/>
        <xdr:cNvSpPr>
          <a:spLocks noChangeAspect="1"/>
        </xdr:cNvSpPr>
      </xdr:nvSpPr>
      <xdr:spPr>
        <a:xfrm>
          <a:off x="2238375" y="28355925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179</xdr:row>
      <xdr:rowOff>0</xdr:rowOff>
    </xdr:from>
    <xdr:ext cx="1190625" cy="171450"/>
    <xdr:sp>
      <xdr:nvSpPr>
        <xdr:cNvPr id="249" name="Picture 9" descr="D:\ActiveReports.emf"/>
        <xdr:cNvSpPr>
          <a:spLocks noChangeAspect="1"/>
        </xdr:cNvSpPr>
      </xdr:nvSpPr>
      <xdr:spPr>
        <a:xfrm>
          <a:off x="6057900" y="296989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179</xdr:row>
      <xdr:rowOff>0</xdr:rowOff>
    </xdr:from>
    <xdr:ext cx="1209675" cy="171450"/>
    <xdr:sp>
      <xdr:nvSpPr>
        <xdr:cNvPr id="250" name="Picture 10" descr="D:\ActiveReports.emf"/>
        <xdr:cNvSpPr>
          <a:spLocks noChangeAspect="1"/>
        </xdr:cNvSpPr>
      </xdr:nvSpPr>
      <xdr:spPr>
        <a:xfrm>
          <a:off x="2238375" y="296989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179</xdr:row>
      <xdr:rowOff>142875</xdr:rowOff>
    </xdr:from>
    <xdr:ext cx="1190625" cy="171450"/>
    <xdr:sp>
      <xdr:nvSpPr>
        <xdr:cNvPr id="251" name="Picture 11" descr="D:\ActiveReports.emf"/>
        <xdr:cNvSpPr>
          <a:spLocks noChangeAspect="1"/>
        </xdr:cNvSpPr>
      </xdr:nvSpPr>
      <xdr:spPr>
        <a:xfrm>
          <a:off x="6057900" y="298418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179</xdr:row>
      <xdr:rowOff>142875</xdr:rowOff>
    </xdr:from>
    <xdr:ext cx="1209675" cy="171450"/>
    <xdr:sp>
      <xdr:nvSpPr>
        <xdr:cNvPr id="252" name="Picture 12" descr="D:\ActiveReports.emf"/>
        <xdr:cNvSpPr>
          <a:spLocks noChangeAspect="1"/>
        </xdr:cNvSpPr>
      </xdr:nvSpPr>
      <xdr:spPr>
        <a:xfrm>
          <a:off x="2238375" y="2984182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180</xdr:row>
      <xdr:rowOff>142875</xdr:rowOff>
    </xdr:from>
    <xdr:ext cx="1190625" cy="171450"/>
    <xdr:sp>
      <xdr:nvSpPr>
        <xdr:cNvPr id="253" name="Picture 13" descr="D:\ActiveReports.emf"/>
        <xdr:cNvSpPr>
          <a:spLocks noChangeAspect="1"/>
        </xdr:cNvSpPr>
      </xdr:nvSpPr>
      <xdr:spPr>
        <a:xfrm>
          <a:off x="6057900" y="300037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447675</xdr:colOff>
      <xdr:row>180</xdr:row>
      <xdr:rowOff>142875</xdr:rowOff>
    </xdr:from>
    <xdr:to>
      <xdr:col>2</xdr:col>
      <xdr:colOff>1657350</xdr:colOff>
      <xdr:row>181</xdr:row>
      <xdr:rowOff>152400</xdr:rowOff>
    </xdr:to>
    <xdr:pic>
      <xdr:nvPicPr>
        <xdr:cNvPr id="254" name="Picture 14" descr="D:\ActiveReports.emf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238375" y="300037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181</xdr:row>
      <xdr:rowOff>142875</xdr:rowOff>
    </xdr:from>
    <xdr:ext cx="1190625" cy="171450"/>
    <xdr:sp>
      <xdr:nvSpPr>
        <xdr:cNvPr id="255" name="Picture 15" descr="D:\ActiveReports.emf"/>
        <xdr:cNvSpPr>
          <a:spLocks noChangeAspect="1"/>
        </xdr:cNvSpPr>
      </xdr:nvSpPr>
      <xdr:spPr>
        <a:xfrm>
          <a:off x="6057900" y="301656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447675</xdr:colOff>
      <xdr:row>181</xdr:row>
      <xdr:rowOff>142875</xdr:rowOff>
    </xdr:from>
    <xdr:to>
      <xdr:col>2</xdr:col>
      <xdr:colOff>1657350</xdr:colOff>
      <xdr:row>182</xdr:row>
      <xdr:rowOff>152400</xdr:rowOff>
    </xdr:to>
    <xdr:pic>
      <xdr:nvPicPr>
        <xdr:cNvPr id="256" name="Picture 16" descr="D:\ActiveReports.emf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238375" y="301656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5</xdr:col>
      <xdr:colOff>485775</xdr:colOff>
      <xdr:row>190</xdr:row>
      <xdr:rowOff>0</xdr:rowOff>
    </xdr:from>
    <xdr:ext cx="1190625" cy="171450"/>
    <xdr:sp>
      <xdr:nvSpPr>
        <xdr:cNvPr id="257" name="Picture 17" descr="D:\ActiveReports.emf"/>
        <xdr:cNvSpPr>
          <a:spLocks noChangeAspect="1"/>
        </xdr:cNvSpPr>
      </xdr:nvSpPr>
      <xdr:spPr>
        <a:xfrm>
          <a:off x="6057900" y="315087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190</xdr:row>
      <xdr:rowOff>0</xdr:rowOff>
    </xdr:from>
    <xdr:ext cx="1209675" cy="171450"/>
    <xdr:sp>
      <xdr:nvSpPr>
        <xdr:cNvPr id="258" name="Picture 18" descr="D:\ActiveReports.emf"/>
        <xdr:cNvSpPr>
          <a:spLocks noChangeAspect="1"/>
        </xdr:cNvSpPr>
      </xdr:nvSpPr>
      <xdr:spPr>
        <a:xfrm>
          <a:off x="2238375" y="315087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190</xdr:row>
      <xdr:rowOff>142875</xdr:rowOff>
    </xdr:from>
    <xdr:ext cx="1190625" cy="171450"/>
    <xdr:sp>
      <xdr:nvSpPr>
        <xdr:cNvPr id="259" name="Picture 19" descr="D:\ActiveReports.emf"/>
        <xdr:cNvSpPr>
          <a:spLocks noChangeAspect="1"/>
        </xdr:cNvSpPr>
      </xdr:nvSpPr>
      <xdr:spPr>
        <a:xfrm>
          <a:off x="6057900" y="3165157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190</xdr:row>
      <xdr:rowOff>142875</xdr:rowOff>
    </xdr:from>
    <xdr:ext cx="1209675" cy="171450"/>
    <xdr:sp>
      <xdr:nvSpPr>
        <xdr:cNvPr id="260" name="Picture 20" descr="D:\ActiveReports.emf"/>
        <xdr:cNvSpPr>
          <a:spLocks noChangeAspect="1"/>
        </xdr:cNvSpPr>
      </xdr:nvSpPr>
      <xdr:spPr>
        <a:xfrm>
          <a:off x="2238375" y="3165157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191</xdr:row>
      <xdr:rowOff>142875</xdr:rowOff>
    </xdr:from>
    <xdr:ext cx="1190625" cy="171450"/>
    <xdr:sp>
      <xdr:nvSpPr>
        <xdr:cNvPr id="261" name="Picture 21" descr="D:\ActiveReports.emf"/>
        <xdr:cNvSpPr>
          <a:spLocks noChangeAspect="1"/>
        </xdr:cNvSpPr>
      </xdr:nvSpPr>
      <xdr:spPr>
        <a:xfrm>
          <a:off x="6057900" y="318135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191</xdr:row>
      <xdr:rowOff>142875</xdr:rowOff>
    </xdr:from>
    <xdr:ext cx="1209675" cy="171450"/>
    <xdr:sp>
      <xdr:nvSpPr>
        <xdr:cNvPr id="262" name="Picture 22" descr="D:\ActiveReports.emf"/>
        <xdr:cNvSpPr>
          <a:spLocks noChangeAspect="1"/>
        </xdr:cNvSpPr>
      </xdr:nvSpPr>
      <xdr:spPr>
        <a:xfrm>
          <a:off x="2238375" y="318135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192</xdr:row>
      <xdr:rowOff>142875</xdr:rowOff>
    </xdr:from>
    <xdr:ext cx="1190625" cy="171450"/>
    <xdr:sp>
      <xdr:nvSpPr>
        <xdr:cNvPr id="263" name="Picture 23" descr="D:\ActiveReports.emf"/>
        <xdr:cNvSpPr>
          <a:spLocks noChangeAspect="1"/>
        </xdr:cNvSpPr>
      </xdr:nvSpPr>
      <xdr:spPr>
        <a:xfrm>
          <a:off x="6057900" y="319754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447675</xdr:colOff>
      <xdr:row>192</xdr:row>
      <xdr:rowOff>142875</xdr:rowOff>
    </xdr:from>
    <xdr:to>
      <xdr:col>2</xdr:col>
      <xdr:colOff>1657350</xdr:colOff>
      <xdr:row>193</xdr:row>
      <xdr:rowOff>152400</xdr:rowOff>
    </xdr:to>
    <xdr:pic>
      <xdr:nvPicPr>
        <xdr:cNvPr id="264" name="Picture 24" descr="D:\ActiveReports.emf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238375" y="3197542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200</xdr:row>
      <xdr:rowOff>0</xdr:rowOff>
    </xdr:from>
    <xdr:to>
      <xdr:col>6</xdr:col>
      <xdr:colOff>9525</xdr:colOff>
      <xdr:row>201</xdr:row>
      <xdr:rowOff>9525</xdr:rowOff>
    </xdr:to>
    <xdr:pic>
      <xdr:nvPicPr>
        <xdr:cNvPr id="265" name="Picture 25" descr="D:\ActiveReports.emf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057900" y="33156525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447675</xdr:colOff>
      <xdr:row>200</xdr:row>
      <xdr:rowOff>0</xdr:rowOff>
    </xdr:from>
    <xdr:ext cx="1209675" cy="171450"/>
    <xdr:sp>
      <xdr:nvSpPr>
        <xdr:cNvPr id="266" name="Picture 26" descr="D:\ActiveReports.emf"/>
        <xdr:cNvSpPr>
          <a:spLocks noChangeAspect="1"/>
        </xdr:cNvSpPr>
      </xdr:nvSpPr>
      <xdr:spPr>
        <a:xfrm>
          <a:off x="2238375" y="33156525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200</xdr:row>
      <xdr:rowOff>142875</xdr:rowOff>
    </xdr:from>
    <xdr:ext cx="1190625" cy="171450"/>
    <xdr:sp>
      <xdr:nvSpPr>
        <xdr:cNvPr id="267" name="Picture 27" descr="D:\ActiveReports.emf"/>
        <xdr:cNvSpPr>
          <a:spLocks noChangeAspect="1"/>
        </xdr:cNvSpPr>
      </xdr:nvSpPr>
      <xdr:spPr>
        <a:xfrm>
          <a:off x="6057900" y="332994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200</xdr:row>
      <xdr:rowOff>142875</xdr:rowOff>
    </xdr:from>
    <xdr:ext cx="1209675" cy="171450"/>
    <xdr:sp>
      <xdr:nvSpPr>
        <xdr:cNvPr id="268" name="Picture 28" descr="D:\ActiveReports.emf"/>
        <xdr:cNvSpPr>
          <a:spLocks noChangeAspect="1"/>
        </xdr:cNvSpPr>
      </xdr:nvSpPr>
      <xdr:spPr>
        <a:xfrm>
          <a:off x="2238375" y="3329940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485775</xdr:colOff>
      <xdr:row>201</xdr:row>
      <xdr:rowOff>142875</xdr:rowOff>
    </xdr:from>
    <xdr:ext cx="1190625" cy="152400"/>
    <xdr:sp>
      <xdr:nvSpPr>
        <xdr:cNvPr id="269" name="Picture 29" descr="D:\ActiveReports.emf"/>
        <xdr:cNvSpPr>
          <a:spLocks noChangeAspect="1"/>
        </xdr:cNvSpPr>
      </xdr:nvSpPr>
      <xdr:spPr>
        <a:xfrm>
          <a:off x="6057900" y="33461325"/>
          <a:ext cx="119062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447675</xdr:colOff>
      <xdr:row>201</xdr:row>
      <xdr:rowOff>142875</xdr:rowOff>
    </xdr:from>
    <xdr:to>
      <xdr:col>2</xdr:col>
      <xdr:colOff>1657350</xdr:colOff>
      <xdr:row>202</xdr:row>
      <xdr:rowOff>133350</xdr:rowOff>
    </xdr:to>
    <xdr:pic>
      <xdr:nvPicPr>
        <xdr:cNvPr id="270" name="Picture 30" descr="D:\ActiveReports.emf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238375" y="33461325"/>
          <a:ext cx="1209675" cy="15240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203</xdr:row>
      <xdr:rowOff>133350</xdr:rowOff>
    </xdr:from>
    <xdr:to>
      <xdr:col>6</xdr:col>
      <xdr:colOff>9525</xdr:colOff>
      <xdr:row>204</xdr:row>
      <xdr:rowOff>142875</xdr:rowOff>
    </xdr:to>
    <xdr:pic>
      <xdr:nvPicPr>
        <xdr:cNvPr id="271" name="Picture 31" descr="D:\ActiveReports.emf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057900" y="3377565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oneCellAnchor>
    <xdr:from>
      <xdr:col>2</xdr:col>
      <xdr:colOff>447675</xdr:colOff>
      <xdr:row>203</xdr:row>
      <xdr:rowOff>133350</xdr:rowOff>
    </xdr:from>
    <xdr:ext cx="1209675" cy="171450"/>
    <xdr:sp>
      <xdr:nvSpPr>
        <xdr:cNvPr id="272" name="Picture 32" descr="D:\ActiveReports.emf"/>
        <xdr:cNvSpPr>
          <a:spLocks noChangeAspect="1"/>
        </xdr:cNvSpPr>
      </xdr:nvSpPr>
      <xdr:spPr>
        <a:xfrm>
          <a:off x="2238375" y="33775650"/>
          <a:ext cx="120967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485775</xdr:colOff>
      <xdr:row>204</xdr:row>
      <xdr:rowOff>142875</xdr:rowOff>
    </xdr:from>
    <xdr:to>
      <xdr:col>6</xdr:col>
      <xdr:colOff>9525</xdr:colOff>
      <xdr:row>205</xdr:row>
      <xdr:rowOff>152400</xdr:rowOff>
    </xdr:to>
    <xdr:pic>
      <xdr:nvPicPr>
        <xdr:cNvPr id="273" name="Picture 33" descr="D:\ActiveReports.emf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057900" y="33947100"/>
          <a:ext cx="1190625" cy="171450"/>
        </a:xfrm>
        <a:prstGeom prst="rect">
          <a:avLst/>
        </a:prstGeom>
        <a:solidFill>
          <a:srgbClr val="F5F5F5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6</xdr:col>
      <xdr:colOff>28575</xdr:colOff>
      <xdr:row>207</xdr:row>
      <xdr:rowOff>0</xdr:rowOff>
    </xdr:to>
    <xdr:sp>
      <xdr:nvSpPr>
        <xdr:cNvPr id="274" name="Line 34"/>
        <xdr:cNvSpPr>
          <a:spLocks/>
        </xdr:cNvSpPr>
      </xdr:nvSpPr>
      <xdr:spPr>
        <a:xfrm flipH="1" flipV="1">
          <a:off x="0" y="34299525"/>
          <a:ext cx="72675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4.7109375" style="0" customWidth="1" collapsed="1"/>
    <col min="2" max="2" width="12.140625" style="0" customWidth="1" collapsed="1"/>
    <col min="3" max="3" width="27.00390625" style="0" customWidth="1"/>
    <col min="4" max="4" width="17.00390625" style="0" customWidth="1" collapsed="1"/>
    <col min="5" max="5" width="12.7109375" style="0" customWidth="1"/>
    <col min="6" max="6" width="25.00390625" style="0" customWidth="1" collapsed="1"/>
    <col min="7" max="7" width="10.140625" style="0" customWidth="1" collapsed="1"/>
    <col min="8" max="8" width="9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20.25">
      <c r="A2" s="1"/>
      <c r="B2" s="1"/>
      <c r="C2" s="1"/>
      <c r="D2" s="2" t="s">
        <v>101</v>
      </c>
      <c r="E2" s="1"/>
      <c r="F2" s="1"/>
    </row>
    <row r="3" spans="1:2" s="19" customFormat="1" ht="15.75">
      <c r="A3" s="18" t="s">
        <v>58</v>
      </c>
      <c r="B3" s="18" t="s">
        <v>99</v>
      </c>
    </row>
    <row r="4" spans="1:5" ht="22.5" customHeight="1">
      <c r="A4" s="22" t="s">
        <v>103</v>
      </c>
      <c r="B4" s="22"/>
      <c r="C4" s="22"/>
      <c r="D4" s="22"/>
      <c r="E4" s="19" t="s">
        <v>102</v>
      </c>
    </row>
    <row r="5" spans="1:6" ht="22.5" customHeight="1">
      <c r="A5" s="19" t="s">
        <v>100</v>
      </c>
      <c r="B5" s="21">
        <f>616/1982</f>
        <v>0.31079717457114026</v>
      </c>
      <c r="C5" s="20"/>
      <c r="D5" s="20"/>
      <c r="E5" s="19"/>
      <c r="F5" s="21"/>
    </row>
    <row r="6" spans="1:4" ht="12.75">
      <c r="A6" s="5" t="s">
        <v>95</v>
      </c>
      <c r="D6" s="5" t="s">
        <v>96</v>
      </c>
    </row>
    <row r="7" spans="1:4" ht="12.75">
      <c r="A7" s="5" t="s">
        <v>56</v>
      </c>
      <c r="D7" s="5" t="s">
        <v>37</v>
      </c>
    </row>
    <row r="8" ht="12.75">
      <c r="D8" s="5" t="s">
        <v>53</v>
      </c>
    </row>
    <row r="9" spans="1:6" ht="12.75">
      <c r="A9" s="6"/>
      <c r="B9" s="6"/>
      <c r="C9" s="6"/>
      <c r="D9" s="6"/>
      <c r="E9" s="6"/>
      <c r="F9" s="6"/>
    </row>
    <row r="10" spans="1:6" ht="12.75">
      <c r="A10" s="4" t="s">
        <v>91</v>
      </c>
      <c r="B10" s="4" t="s">
        <v>18</v>
      </c>
      <c r="C10" s="4" t="s">
        <v>29</v>
      </c>
      <c r="D10" s="4" t="s">
        <v>91</v>
      </c>
      <c r="E10" s="4" t="s">
        <v>18</v>
      </c>
      <c r="F10" s="4" t="s">
        <v>29</v>
      </c>
    </row>
    <row r="11" spans="1:6" ht="12.75">
      <c r="A11" s="3" t="s">
        <v>33</v>
      </c>
      <c r="B11" s="7">
        <v>547</v>
      </c>
      <c r="C11" s="8">
        <v>89.7</v>
      </c>
      <c r="D11" s="3" t="s">
        <v>33</v>
      </c>
      <c r="E11" s="7">
        <v>582</v>
      </c>
      <c r="F11" s="8">
        <v>94.9</v>
      </c>
    </row>
    <row r="12" spans="1:6" ht="12.75">
      <c r="A12" s="3" t="s">
        <v>71</v>
      </c>
      <c r="B12" s="9">
        <v>41</v>
      </c>
      <c r="C12" s="10">
        <v>6.7</v>
      </c>
      <c r="D12" s="3" t="s">
        <v>71</v>
      </c>
      <c r="E12" s="9">
        <v>16</v>
      </c>
      <c r="F12" s="10">
        <v>2.6</v>
      </c>
    </row>
    <row r="13" spans="1:6" ht="12.75">
      <c r="A13" s="3" t="s">
        <v>69</v>
      </c>
      <c r="B13" s="9">
        <v>13</v>
      </c>
      <c r="C13" s="10">
        <v>2.1</v>
      </c>
      <c r="D13" s="3" t="s">
        <v>69</v>
      </c>
      <c r="E13" s="11">
        <v>5</v>
      </c>
      <c r="F13" s="10">
        <v>0.8</v>
      </c>
    </row>
    <row r="14" spans="1:6" ht="12.75">
      <c r="A14" s="3" t="s">
        <v>66</v>
      </c>
      <c r="B14" s="11">
        <v>9</v>
      </c>
      <c r="C14" s="10">
        <v>1.5</v>
      </c>
      <c r="D14" s="3" t="s">
        <v>66</v>
      </c>
      <c r="E14" s="9">
        <v>10</v>
      </c>
      <c r="F14" s="10">
        <v>1.6</v>
      </c>
    </row>
    <row r="15" spans="1:4" ht="12.75">
      <c r="A15" s="3" t="s">
        <v>61</v>
      </c>
      <c r="D15" s="3" t="s">
        <v>61</v>
      </c>
    </row>
    <row r="16" spans="1:6" ht="12.75">
      <c r="A16" s="12"/>
      <c r="B16" s="16">
        <f>SUM(B11:B14)</f>
        <v>610</v>
      </c>
      <c r="C16" s="12"/>
      <c r="D16" s="12"/>
      <c r="E16" s="16">
        <f>SUM(E11:E14)</f>
        <v>613</v>
      </c>
      <c r="F16" s="12"/>
    </row>
    <row r="17" spans="1:4" ht="12.75">
      <c r="A17" s="5" t="s">
        <v>9</v>
      </c>
      <c r="D17" s="5" t="s">
        <v>50</v>
      </c>
    </row>
    <row r="18" spans="1:4" ht="12.75">
      <c r="A18" s="5" t="s">
        <v>79</v>
      </c>
      <c r="D18" s="5" t="s">
        <v>62</v>
      </c>
    </row>
    <row r="19" spans="1:6" ht="12.75">
      <c r="A19" s="6"/>
      <c r="B19" s="6"/>
      <c r="C19" s="6"/>
      <c r="D19" s="6"/>
      <c r="E19" s="6"/>
      <c r="F19" s="6"/>
    </row>
    <row r="20" spans="1:6" ht="12.75">
      <c r="A20" s="4" t="s">
        <v>91</v>
      </c>
      <c r="B20" s="4" t="s">
        <v>18</v>
      </c>
      <c r="C20" s="4" t="s">
        <v>29</v>
      </c>
      <c r="D20" s="4" t="s">
        <v>91</v>
      </c>
      <c r="E20" s="4" t="s">
        <v>18</v>
      </c>
      <c r="F20" s="4" t="s">
        <v>29</v>
      </c>
    </row>
    <row r="21" spans="1:6" ht="12.75">
      <c r="A21" s="3" t="s">
        <v>33</v>
      </c>
      <c r="B21" s="7">
        <v>583</v>
      </c>
      <c r="C21" s="8">
        <v>95</v>
      </c>
      <c r="D21" s="3" t="s">
        <v>33</v>
      </c>
      <c r="E21" s="7">
        <v>490</v>
      </c>
      <c r="F21" s="8">
        <v>79.9</v>
      </c>
    </row>
    <row r="22" spans="1:6" ht="12.75">
      <c r="A22" s="3" t="s">
        <v>71</v>
      </c>
      <c r="B22" s="9">
        <v>22</v>
      </c>
      <c r="C22" s="10">
        <v>3.6</v>
      </c>
      <c r="D22" s="3" t="s">
        <v>71</v>
      </c>
      <c r="E22" s="7">
        <v>117</v>
      </c>
      <c r="F22" s="8">
        <v>19.1</v>
      </c>
    </row>
    <row r="23" spans="1:6" ht="12.75">
      <c r="A23" s="3" t="s">
        <v>69</v>
      </c>
      <c r="B23" s="11">
        <v>4</v>
      </c>
      <c r="C23" s="10">
        <v>0.7</v>
      </c>
      <c r="D23" s="3" t="s">
        <v>69</v>
      </c>
      <c r="E23" s="13">
        <v>0</v>
      </c>
      <c r="F23" s="10">
        <v>0</v>
      </c>
    </row>
    <row r="24" spans="1:6" ht="12.75">
      <c r="A24" s="3" t="s">
        <v>66</v>
      </c>
      <c r="B24" s="11">
        <v>5</v>
      </c>
      <c r="C24" s="10">
        <v>0.8</v>
      </c>
      <c r="D24" s="3" t="s">
        <v>66</v>
      </c>
      <c r="E24" s="11">
        <v>6</v>
      </c>
      <c r="F24" s="10">
        <v>1</v>
      </c>
    </row>
    <row r="25" spans="1:4" ht="12.75">
      <c r="A25" s="3" t="s">
        <v>61</v>
      </c>
      <c r="D25" s="3" t="s">
        <v>61</v>
      </c>
    </row>
    <row r="26" spans="1:6" ht="12.75">
      <c r="A26" s="12"/>
      <c r="B26" s="16">
        <f>SUM(B21:B24)</f>
        <v>614</v>
      </c>
      <c r="C26" s="12"/>
      <c r="D26" s="12"/>
      <c r="E26" s="16">
        <f>SUM(E21:E24)</f>
        <v>613</v>
      </c>
      <c r="F26" s="12"/>
    </row>
    <row r="27" spans="1:4" ht="12.75">
      <c r="A27" s="5" t="s">
        <v>46</v>
      </c>
      <c r="D27" s="5" t="s">
        <v>88</v>
      </c>
    </row>
    <row r="28" ht="12.75">
      <c r="D28" s="5" t="s">
        <v>1</v>
      </c>
    </row>
    <row r="29" spans="1:6" ht="12.75">
      <c r="A29" s="6"/>
      <c r="B29" s="6"/>
      <c r="C29" s="6"/>
      <c r="D29" s="6"/>
      <c r="E29" s="6"/>
      <c r="F29" s="6"/>
    </row>
    <row r="30" spans="1:6" ht="12.75">
      <c r="A30" s="4" t="s">
        <v>91</v>
      </c>
      <c r="B30" s="4" t="s">
        <v>18</v>
      </c>
      <c r="C30" s="4" t="s">
        <v>29</v>
      </c>
      <c r="D30" s="4" t="s">
        <v>91</v>
      </c>
      <c r="E30" s="4" t="s">
        <v>18</v>
      </c>
      <c r="F30" s="4" t="s">
        <v>29</v>
      </c>
    </row>
    <row r="31" spans="1:6" ht="12.75">
      <c r="A31" s="3" t="s">
        <v>33</v>
      </c>
      <c r="B31" s="7">
        <v>136</v>
      </c>
      <c r="C31" s="8">
        <v>22.7</v>
      </c>
      <c r="D31" s="3" t="s">
        <v>33</v>
      </c>
      <c r="E31" s="7">
        <v>568</v>
      </c>
      <c r="F31" s="8">
        <v>92.5</v>
      </c>
    </row>
    <row r="32" spans="1:6" ht="12.75">
      <c r="A32" s="3" t="s">
        <v>71</v>
      </c>
      <c r="B32" s="7">
        <v>392</v>
      </c>
      <c r="C32" s="8">
        <v>65.4</v>
      </c>
      <c r="D32" s="3" t="s">
        <v>71</v>
      </c>
      <c r="E32" s="9">
        <v>37</v>
      </c>
      <c r="F32" s="10">
        <v>6</v>
      </c>
    </row>
    <row r="33" spans="1:6" ht="12.75">
      <c r="A33" s="3" t="s">
        <v>69</v>
      </c>
      <c r="B33" s="9">
        <v>44</v>
      </c>
      <c r="C33" s="10">
        <v>7.3</v>
      </c>
      <c r="D33" s="3" t="s">
        <v>69</v>
      </c>
      <c r="E33" s="11">
        <v>1</v>
      </c>
      <c r="F33" s="10">
        <v>0.2</v>
      </c>
    </row>
    <row r="34" spans="1:6" ht="12.75">
      <c r="A34" s="3" t="s">
        <v>66</v>
      </c>
      <c r="B34" s="9">
        <v>27</v>
      </c>
      <c r="C34" s="10">
        <v>4.5</v>
      </c>
      <c r="D34" s="3" t="s">
        <v>66</v>
      </c>
      <c r="E34" s="11">
        <v>8</v>
      </c>
      <c r="F34" s="10">
        <v>1.3</v>
      </c>
    </row>
    <row r="35" spans="1:4" ht="12.75">
      <c r="A35" s="3" t="s">
        <v>61</v>
      </c>
      <c r="D35" s="3" t="s">
        <v>61</v>
      </c>
    </row>
    <row r="36" spans="1:6" ht="12.75">
      <c r="A36" s="12"/>
      <c r="B36" s="16">
        <f>SUM(B31:B34)</f>
        <v>599</v>
      </c>
      <c r="C36" s="12"/>
      <c r="D36" s="12"/>
      <c r="E36" s="16">
        <f>SUM(E31:E34)</f>
        <v>614</v>
      </c>
      <c r="F36" s="12"/>
    </row>
    <row r="37" spans="1:4" ht="12.75">
      <c r="A37" s="5" t="s">
        <v>82</v>
      </c>
      <c r="D37" s="5" t="s">
        <v>45</v>
      </c>
    </row>
    <row r="38" spans="1:4" ht="12.75">
      <c r="A38" s="5" t="s">
        <v>70</v>
      </c>
      <c r="D38" s="5" t="s">
        <v>10</v>
      </c>
    </row>
    <row r="39" spans="1:6" ht="12.75">
      <c r="A39" s="6"/>
      <c r="B39" s="6"/>
      <c r="C39" s="6"/>
      <c r="D39" s="6"/>
      <c r="E39" s="6"/>
      <c r="F39" s="6"/>
    </row>
    <row r="40" spans="1:6" ht="12.75">
      <c r="A40" s="4" t="s">
        <v>91</v>
      </c>
      <c r="B40" s="4" t="s">
        <v>18</v>
      </c>
      <c r="C40" s="4" t="s">
        <v>29</v>
      </c>
      <c r="D40" s="4" t="s">
        <v>91</v>
      </c>
      <c r="E40" s="4" t="s">
        <v>18</v>
      </c>
      <c r="F40" s="4" t="s">
        <v>29</v>
      </c>
    </row>
    <row r="41" spans="1:6" ht="12.75">
      <c r="A41" s="3" t="s">
        <v>33</v>
      </c>
      <c r="B41" s="7">
        <v>554</v>
      </c>
      <c r="C41" s="8">
        <v>90.5</v>
      </c>
      <c r="D41" s="3" t="s">
        <v>33</v>
      </c>
      <c r="E41" s="7">
        <v>592</v>
      </c>
      <c r="F41" s="8">
        <v>96.3</v>
      </c>
    </row>
    <row r="42" spans="1:6" ht="12.75">
      <c r="A42" s="3" t="s">
        <v>71</v>
      </c>
      <c r="B42" s="9">
        <v>36</v>
      </c>
      <c r="C42" s="10">
        <v>5.9</v>
      </c>
      <c r="D42" s="3" t="s">
        <v>71</v>
      </c>
      <c r="E42" s="9">
        <v>21</v>
      </c>
      <c r="F42" s="10">
        <v>3.4</v>
      </c>
    </row>
    <row r="43" spans="1:6" ht="12.75">
      <c r="A43" s="3" t="s">
        <v>69</v>
      </c>
      <c r="B43" s="11">
        <v>4</v>
      </c>
      <c r="C43" s="10">
        <v>0.7</v>
      </c>
      <c r="D43" s="3" t="s">
        <v>69</v>
      </c>
      <c r="E43" s="11">
        <v>1</v>
      </c>
      <c r="F43" s="10">
        <v>0.2</v>
      </c>
    </row>
    <row r="44" spans="1:6" ht="12.75">
      <c r="A44" s="3" t="s">
        <v>66</v>
      </c>
      <c r="B44" s="9">
        <v>18</v>
      </c>
      <c r="C44" s="10">
        <v>2.9</v>
      </c>
      <c r="D44" s="3" t="s">
        <v>66</v>
      </c>
      <c r="E44" s="11">
        <v>1</v>
      </c>
      <c r="F44" s="10">
        <v>0.2</v>
      </c>
    </row>
    <row r="45" spans="1:4" ht="12.75">
      <c r="A45" s="3" t="s">
        <v>61</v>
      </c>
      <c r="D45" s="3" t="s">
        <v>61</v>
      </c>
    </row>
    <row r="46" spans="1:6" ht="12.75">
      <c r="A46" s="12"/>
      <c r="B46" s="16">
        <f>SUM(B41:B44)</f>
        <v>612</v>
      </c>
      <c r="C46" s="12"/>
      <c r="D46" s="12"/>
      <c r="E46" s="16">
        <f>SUM(E41:E44)</f>
        <v>615</v>
      </c>
      <c r="F46" s="12"/>
    </row>
    <row r="47" spans="1:4" ht="12.75">
      <c r="A47" s="5" t="s">
        <v>84</v>
      </c>
      <c r="D47" s="5" t="s">
        <v>49</v>
      </c>
    </row>
    <row r="48" spans="1:4" ht="12.75">
      <c r="A48" s="5" t="s">
        <v>54</v>
      </c>
      <c r="D48" s="5" t="s">
        <v>2</v>
      </c>
    </row>
    <row r="49" spans="1:6" ht="12.75">
      <c r="A49" s="6"/>
      <c r="B49" s="6"/>
      <c r="C49" s="6"/>
      <c r="D49" s="6"/>
      <c r="E49" s="6"/>
      <c r="F49" s="6"/>
    </row>
    <row r="50" spans="1:6" ht="12.75">
      <c r="A50" s="4" t="s">
        <v>91</v>
      </c>
      <c r="B50" s="4" t="s">
        <v>18</v>
      </c>
      <c r="C50" s="4" t="s">
        <v>29</v>
      </c>
      <c r="D50" s="4" t="s">
        <v>91</v>
      </c>
      <c r="E50" s="4" t="s">
        <v>18</v>
      </c>
      <c r="F50" s="4" t="s">
        <v>29</v>
      </c>
    </row>
    <row r="51" spans="1:6" ht="12.75">
      <c r="A51" s="3" t="s">
        <v>33</v>
      </c>
      <c r="B51" s="7">
        <v>529</v>
      </c>
      <c r="C51" s="8">
        <v>85.9</v>
      </c>
      <c r="D51" s="3" t="s">
        <v>33</v>
      </c>
      <c r="E51" s="7">
        <v>544</v>
      </c>
      <c r="F51" s="8">
        <v>88.3</v>
      </c>
    </row>
    <row r="52" spans="1:6" ht="12.75">
      <c r="A52" s="3" t="s">
        <v>71</v>
      </c>
      <c r="B52" s="9">
        <v>44</v>
      </c>
      <c r="C52" s="10">
        <v>7.1</v>
      </c>
      <c r="D52" s="3" t="s">
        <v>71</v>
      </c>
      <c r="E52" s="9">
        <v>49</v>
      </c>
      <c r="F52" s="10">
        <v>8</v>
      </c>
    </row>
    <row r="53" spans="1:6" ht="12.75">
      <c r="A53" s="3" t="s">
        <v>69</v>
      </c>
      <c r="B53" s="9">
        <v>14</v>
      </c>
      <c r="C53" s="10">
        <v>2.3</v>
      </c>
      <c r="D53" s="3" t="s">
        <v>69</v>
      </c>
      <c r="E53" s="9">
        <v>10</v>
      </c>
      <c r="F53" s="10">
        <v>1.6</v>
      </c>
    </row>
    <row r="54" spans="1:6" ht="12.75">
      <c r="A54" s="3" t="s">
        <v>66</v>
      </c>
      <c r="B54" s="9">
        <v>29</v>
      </c>
      <c r="C54" s="10">
        <v>4.7</v>
      </c>
      <c r="D54" s="3" t="s">
        <v>66</v>
      </c>
      <c r="E54" s="9">
        <v>13</v>
      </c>
      <c r="F54" s="10">
        <v>2.1</v>
      </c>
    </row>
    <row r="55" spans="1:4" ht="12.75">
      <c r="A55" s="3" t="s">
        <v>61</v>
      </c>
      <c r="D55" s="3" t="s">
        <v>61</v>
      </c>
    </row>
    <row r="56" spans="1:6" ht="12.75">
      <c r="A56" s="12"/>
      <c r="B56" s="16">
        <f>SUM(B51:B54)</f>
        <v>616</v>
      </c>
      <c r="C56" s="12"/>
      <c r="D56" s="12"/>
      <c r="E56" s="16">
        <f>SUM(E51:E54)</f>
        <v>616</v>
      </c>
      <c r="F56" s="12"/>
    </row>
    <row r="57" ht="12.75">
      <c r="D57" s="14"/>
    </row>
    <row r="58" spans="1:4" ht="12.75">
      <c r="A58" s="5" t="s">
        <v>44</v>
      </c>
      <c r="D58" s="5" t="s">
        <v>25</v>
      </c>
    </row>
    <row r="59" spans="1:4" ht="13.5" thickBot="1">
      <c r="A59" s="5" t="s">
        <v>93</v>
      </c>
      <c r="D59" s="5" t="s">
        <v>52</v>
      </c>
    </row>
    <row r="60" spans="1:6" ht="13.5" thickBot="1">
      <c r="A60" s="6"/>
      <c r="B60" s="6"/>
      <c r="C60" s="6"/>
      <c r="D60" s="6"/>
      <c r="E60" s="6"/>
      <c r="F60" s="6"/>
    </row>
    <row r="61" spans="1:6" ht="12.75">
      <c r="A61" s="4" t="s">
        <v>91</v>
      </c>
      <c r="B61" s="4" t="s">
        <v>18</v>
      </c>
      <c r="C61" s="4" t="s">
        <v>29</v>
      </c>
      <c r="D61" s="4" t="s">
        <v>91</v>
      </c>
      <c r="E61" s="4" t="s">
        <v>18</v>
      </c>
      <c r="F61" s="4" t="s">
        <v>29</v>
      </c>
    </row>
    <row r="62" spans="1:6" ht="12.75">
      <c r="A62" s="3" t="s">
        <v>33</v>
      </c>
      <c r="B62" s="7">
        <v>137</v>
      </c>
      <c r="C62" s="8">
        <v>23.4</v>
      </c>
      <c r="D62" s="3" t="s">
        <v>33</v>
      </c>
      <c r="E62" s="7">
        <v>414</v>
      </c>
      <c r="F62" s="8">
        <v>70.8</v>
      </c>
    </row>
    <row r="63" spans="1:6" ht="12.75">
      <c r="A63" s="3" t="s">
        <v>71</v>
      </c>
      <c r="B63" s="7">
        <v>412</v>
      </c>
      <c r="C63" s="8">
        <v>70.4</v>
      </c>
      <c r="D63" s="3" t="s">
        <v>71</v>
      </c>
      <c r="E63" s="9">
        <v>88</v>
      </c>
      <c r="F63" s="8">
        <v>15</v>
      </c>
    </row>
    <row r="64" spans="1:6" ht="12.75">
      <c r="A64" s="3" t="s">
        <v>69</v>
      </c>
      <c r="B64" s="9">
        <v>18</v>
      </c>
      <c r="C64" s="10">
        <v>3.1</v>
      </c>
      <c r="D64" s="3" t="s">
        <v>69</v>
      </c>
      <c r="E64" s="9">
        <v>35</v>
      </c>
      <c r="F64" s="10">
        <v>6</v>
      </c>
    </row>
    <row r="65" spans="1:6" ht="12.75">
      <c r="A65" s="3" t="s">
        <v>66</v>
      </c>
      <c r="B65" s="9">
        <v>18</v>
      </c>
      <c r="C65" s="10">
        <v>3.1</v>
      </c>
      <c r="D65" s="3" t="s">
        <v>66</v>
      </c>
      <c r="E65" s="9">
        <v>48</v>
      </c>
      <c r="F65" s="10">
        <v>8.2</v>
      </c>
    </row>
    <row r="66" spans="1:4" ht="12.75">
      <c r="A66" s="3" t="s">
        <v>61</v>
      </c>
      <c r="D66" s="3" t="s">
        <v>61</v>
      </c>
    </row>
    <row r="67" spans="1:6" ht="13.5" thickBot="1">
      <c r="A67" s="12"/>
      <c r="B67" s="16">
        <f>SUM(B62:B65)</f>
        <v>585</v>
      </c>
      <c r="C67" s="12"/>
      <c r="D67" s="12"/>
      <c r="E67" s="16">
        <f>SUM(E62:E65)</f>
        <v>585</v>
      </c>
      <c r="F67" s="12"/>
    </row>
    <row r="68" spans="1:4" ht="12.75">
      <c r="A68" s="5" t="s">
        <v>81</v>
      </c>
      <c r="D68" s="5" t="s">
        <v>4</v>
      </c>
    </row>
    <row r="69" spans="1:4" ht="13.5" thickBot="1">
      <c r="A69" s="5" t="s">
        <v>89</v>
      </c>
      <c r="D69" s="5" t="s">
        <v>63</v>
      </c>
    </row>
    <row r="70" spans="1:6" ht="13.5" thickBot="1">
      <c r="A70" s="6"/>
      <c r="B70" s="6"/>
      <c r="C70" s="6"/>
      <c r="D70" s="6"/>
      <c r="E70" s="6"/>
      <c r="F70" s="6"/>
    </row>
    <row r="71" spans="1:6" ht="12.75">
      <c r="A71" s="4" t="s">
        <v>91</v>
      </c>
      <c r="B71" s="4" t="s">
        <v>18</v>
      </c>
      <c r="C71" s="4" t="s">
        <v>29</v>
      </c>
      <c r="D71" s="4" t="s">
        <v>91</v>
      </c>
      <c r="E71" s="4" t="s">
        <v>18</v>
      </c>
      <c r="F71" s="4" t="s">
        <v>29</v>
      </c>
    </row>
    <row r="72" spans="1:6" ht="12.75">
      <c r="A72" s="3" t="s">
        <v>33</v>
      </c>
      <c r="B72" s="7">
        <v>505</v>
      </c>
      <c r="C72" s="8">
        <v>85.2</v>
      </c>
      <c r="D72" s="3" t="s">
        <v>33</v>
      </c>
      <c r="E72" s="7">
        <v>451</v>
      </c>
      <c r="F72" s="8">
        <v>76.4</v>
      </c>
    </row>
    <row r="73" spans="1:6" ht="12.75">
      <c r="A73" s="3" t="s">
        <v>71</v>
      </c>
      <c r="B73" s="9">
        <v>59</v>
      </c>
      <c r="C73" s="10">
        <v>9.9</v>
      </c>
      <c r="D73" s="3" t="s">
        <v>71</v>
      </c>
      <c r="E73" s="9">
        <v>97</v>
      </c>
      <c r="F73" s="8">
        <v>16.4</v>
      </c>
    </row>
    <row r="74" spans="1:6" ht="12.75">
      <c r="A74" s="3" t="s">
        <v>69</v>
      </c>
      <c r="B74" s="9">
        <v>18</v>
      </c>
      <c r="C74" s="10">
        <v>3</v>
      </c>
      <c r="D74" s="3" t="s">
        <v>69</v>
      </c>
      <c r="E74" s="9">
        <v>23</v>
      </c>
      <c r="F74" s="10">
        <v>3.9</v>
      </c>
    </row>
    <row r="75" spans="1:6" ht="12.75">
      <c r="A75" s="3" t="s">
        <v>66</v>
      </c>
      <c r="B75" s="9">
        <v>11</v>
      </c>
      <c r="C75" s="10">
        <v>1.9</v>
      </c>
      <c r="D75" s="3" t="s">
        <v>66</v>
      </c>
      <c r="E75" s="9">
        <v>19</v>
      </c>
      <c r="F75" s="10">
        <v>3.2</v>
      </c>
    </row>
    <row r="76" spans="1:4" ht="12.75">
      <c r="A76" s="3" t="s">
        <v>61</v>
      </c>
      <c r="D76" s="3" t="s">
        <v>61</v>
      </c>
    </row>
    <row r="77" spans="1:6" ht="13.5" thickBot="1">
      <c r="A77" s="12"/>
      <c r="B77" s="16">
        <f>SUM(B72:B75)</f>
        <v>593</v>
      </c>
      <c r="C77" s="12"/>
      <c r="D77" s="12"/>
      <c r="E77" s="16">
        <f>SUM(E72:E75)</f>
        <v>590</v>
      </c>
      <c r="F77" s="12"/>
    </row>
    <row r="78" spans="1:4" ht="12.75">
      <c r="A78" s="5" t="s">
        <v>72</v>
      </c>
      <c r="D78" s="5" t="s">
        <v>55</v>
      </c>
    </row>
    <row r="79" spans="1:4" ht="13.5" thickBot="1">
      <c r="A79" s="5" t="s">
        <v>28</v>
      </c>
      <c r="D79" s="5" t="s">
        <v>92</v>
      </c>
    </row>
    <row r="80" spans="1:6" ht="13.5" thickBot="1">
      <c r="A80" s="6"/>
      <c r="B80" s="6"/>
      <c r="C80" s="6"/>
      <c r="D80" s="6"/>
      <c r="E80" s="6"/>
      <c r="F80" s="6"/>
    </row>
    <row r="81" spans="1:6" ht="12.75">
      <c r="A81" s="4" t="s">
        <v>91</v>
      </c>
      <c r="B81" s="4" t="s">
        <v>18</v>
      </c>
      <c r="C81" s="4" t="s">
        <v>29</v>
      </c>
      <c r="D81" s="4" t="s">
        <v>91</v>
      </c>
      <c r="E81" s="4" t="s">
        <v>18</v>
      </c>
      <c r="F81" s="4" t="s">
        <v>29</v>
      </c>
    </row>
    <row r="82" spans="1:6" ht="12.75">
      <c r="A82" s="3" t="s">
        <v>33</v>
      </c>
      <c r="B82" s="7">
        <v>556</v>
      </c>
      <c r="C82" s="8">
        <v>93</v>
      </c>
      <c r="D82" s="3" t="s">
        <v>33</v>
      </c>
      <c r="E82" s="9">
        <v>79</v>
      </c>
      <c r="F82" s="8">
        <v>13.5</v>
      </c>
    </row>
    <row r="83" spans="1:6" ht="12.75">
      <c r="A83" s="3" t="s">
        <v>71</v>
      </c>
      <c r="B83" s="9">
        <v>35</v>
      </c>
      <c r="C83" s="10">
        <v>5.9</v>
      </c>
      <c r="D83" s="3" t="s">
        <v>71</v>
      </c>
      <c r="E83" s="7">
        <v>466</v>
      </c>
      <c r="F83" s="8">
        <v>79.5</v>
      </c>
    </row>
    <row r="84" spans="1:6" ht="12.75">
      <c r="A84" s="3" t="s">
        <v>69</v>
      </c>
      <c r="B84" s="11">
        <v>2</v>
      </c>
      <c r="C84" s="10">
        <v>0.3</v>
      </c>
      <c r="D84" s="3" t="s">
        <v>69</v>
      </c>
      <c r="E84" s="9">
        <v>26</v>
      </c>
      <c r="F84" s="10">
        <v>4.4</v>
      </c>
    </row>
    <row r="85" spans="1:6" ht="12.75">
      <c r="A85" s="3" t="s">
        <v>66</v>
      </c>
      <c r="B85" s="11">
        <v>5</v>
      </c>
      <c r="C85" s="10">
        <v>0.8</v>
      </c>
      <c r="D85" s="3" t="s">
        <v>66</v>
      </c>
      <c r="E85" s="9">
        <v>15</v>
      </c>
      <c r="F85" s="10">
        <v>2.6</v>
      </c>
    </row>
    <row r="86" spans="1:4" ht="12.75">
      <c r="A86" s="3" t="s">
        <v>61</v>
      </c>
      <c r="D86" s="3" t="s">
        <v>61</v>
      </c>
    </row>
    <row r="87" spans="1:6" ht="13.5" thickBot="1">
      <c r="A87" s="12"/>
      <c r="B87" s="16">
        <f>SUM(B82:B85)</f>
        <v>598</v>
      </c>
      <c r="C87" s="12"/>
      <c r="D87" s="12"/>
      <c r="E87" s="16">
        <f>SUM(E82:E85)</f>
        <v>586</v>
      </c>
      <c r="F87" s="12"/>
    </row>
    <row r="88" spans="1:4" ht="12.75">
      <c r="A88" s="5" t="s">
        <v>75</v>
      </c>
      <c r="D88" s="5" t="s">
        <v>94</v>
      </c>
    </row>
    <row r="89" spans="1:4" ht="12.75">
      <c r="A89" s="5" t="s">
        <v>59</v>
      </c>
      <c r="D89" s="5" t="s">
        <v>27</v>
      </c>
    </row>
    <row r="90" ht="13.5" thickBot="1">
      <c r="D90" s="5" t="s">
        <v>87</v>
      </c>
    </row>
    <row r="91" spans="1:6" ht="13.5" thickBot="1">
      <c r="A91" s="6"/>
      <c r="B91" s="6"/>
      <c r="C91" s="6"/>
      <c r="D91" s="6"/>
      <c r="E91" s="6"/>
      <c r="F91" s="6"/>
    </row>
    <row r="92" spans="1:6" ht="12.75">
      <c r="A92" s="4" t="s">
        <v>91</v>
      </c>
      <c r="B92" s="4" t="s">
        <v>18</v>
      </c>
      <c r="C92" s="4" t="s">
        <v>29</v>
      </c>
      <c r="D92" s="4" t="s">
        <v>91</v>
      </c>
      <c r="E92" s="4" t="s">
        <v>18</v>
      </c>
      <c r="F92" s="4" t="s">
        <v>29</v>
      </c>
    </row>
    <row r="93" spans="1:6" ht="12.75">
      <c r="A93" s="3" t="s">
        <v>33</v>
      </c>
      <c r="B93" s="7">
        <v>495</v>
      </c>
      <c r="C93" s="8">
        <v>84</v>
      </c>
      <c r="D93" s="3" t="s">
        <v>33</v>
      </c>
      <c r="E93" s="7">
        <v>541</v>
      </c>
      <c r="F93" s="8">
        <v>92.5</v>
      </c>
    </row>
    <row r="94" spans="1:6" ht="12.75">
      <c r="A94" s="3" t="s">
        <v>71</v>
      </c>
      <c r="B94" s="9">
        <v>61</v>
      </c>
      <c r="C94" s="8">
        <v>10.4</v>
      </c>
      <c r="D94" s="3" t="s">
        <v>71</v>
      </c>
      <c r="E94" s="9">
        <v>18</v>
      </c>
      <c r="F94" s="10">
        <v>3.1</v>
      </c>
    </row>
    <row r="95" spans="1:6" ht="12.75">
      <c r="A95" s="3" t="s">
        <v>69</v>
      </c>
      <c r="B95" s="9">
        <v>16</v>
      </c>
      <c r="C95" s="10">
        <v>2.7</v>
      </c>
      <c r="D95" s="3" t="s">
        <v>69</v>
      </c>
      <c r="E95" s="11">
        <v>8</v>
      </c>
      <c r="F95" s="10">
        <v>1.4</v>
      </c>
    </row>
    <row r="96" spans="1:6" ht="12.75">
      <c r="A96" s="3" t="s">
        <v>66</v>
      </c>
      <c r="B96" s="9">
        <v>17</v>
      </c>
      <c r="C96" s="10">
        <v>2.9</v>
      </c>
      <c r="D96" s="3" t="s">
        <v>66</v>
      </c>
      <c r="E96" s="9">
        <v>18</v>
      </c>
      <c r="F96" s="10">
        <v>3.1</v>
      </c>
    </row>
    <row r="97" spans="1:4" ht="12.75">
      <c r="A97" s="3" t="s">
        <v>61</v>
      </c>
      <c r="D97" s="3" t="s">
        <v>61</v>
      </c>
    </row>
    <row r="98" spans="1:6" ht="13.5" thickBot="1">
      <c r="A98" s="12"/>
      <c r="B98" s="16">
        <f>SUM(B93:B96)</f>
        <v>589</v>
      </c>
      <c r="C98" s="12"/>
      <c r="D98" s="12"/>
      <c r="E98" s="16">
        <f>SUM(E93:E96)</f>
        <v>585</v>
      </c>
      <c r="F98" s="12"/>
    </row>
    <row r="99" spans="1:4" ht="12.75">
      <c r="A99" s="5" t="s">
        <v>83</v>
      </c>
      <c r="D99" s="5" t="s">
        <v>15</v>
      </c>
    </row>
    <row r="100" spans="1:4" ht="13.5" thickBot="1">
      <c r="A100" s="5" t="s">
        <v>52</v>
      </c>
      <c r="D100" s="5" t="s">
        <v>43</v>
      </c>
    </row>
    <row r="101" spans="1:6" ht="13.5" thickBot="1">
      <c r="A101" s="6"/>
      <c r="B101" s="6"/>
      <c r="C101" s="6"/>
      <c r="D101" s="6"/>
      <c r="E101" s="6"/>
      <c r="F101" s="6"/>
    </row>
    <row r="102" spans="1:6" ht="12.75">
      <c r="A102" s="4" t="s">
        <v>91</v>
      </c>
      <c r="B102" s="4" t="s">
        <v>18</v>
      </c>
      <c r="C102" s="4" t="s">
        <v>29</v>
      </c>
      <c r="D102" s="4" t="s">
        <v>91</v>
      </c>
      <c r="E102" s="4" t="s">
        <v>18</v>
      </c>
      <c r="F102" s="4" t="s">
        <v>29</v>
      </c>
    </row>
    <row r="103" spans="1:6" ht="12.75">
      <c r="A103" s="3" t="s">
        <v>33</v>
      </c>
      <c r="B103" s="7">
        <v>555</v>
      </c>
      <c r="C103" s="8">
        <v>93.1</v>
      </c>
      <c r="D103" s="3" t="s">
        <v>33</v>
      </c>
      <c r="E103" s="7">
        <v>481</v>
      </c>
      <c r="F103" s="8">
        <v>81.1</v>
      </c>
    </row>
    <row r="104" spans="1:6" ht="12.75">
      <c r="A104" s="3" t="s">
        <v>71</v>
      </c>
      <c r="B104" s="9">
        <v>28</v>
      </c>
      <c r="C104" s="10">
        <v>4.7</v>
      </c>
      <c r="D104" s="3" t="s">
        <v>71</v>
      </c>
      <c r="E104" s="9">
        <v>85</v>
      </c>
      <c r="F104" s="8">
        <v>14.3</v>
      </c>
    </row>
    <row r="105" spans="1:6" ht="12.75">
      <c r="A105" s="3" t="s">
        <v>69</v>
      </c>
      <c r="B105" s="11">
        <v>5</v>
      </c>
      <c r="C105" s="10">
        <v>0.8</v>
      </c>
      <c r="D105" s="3" t="s">
        <v>69</v>
      </c>
      <c r="E105" s="9">
        <v>13</v>
      </c>
      <c r="F105" s="10">
        <v>2.2</v>
      </c>
    </row>
    <row r="106" spans="1:6" ht="12.75">
      <c r="A106" s="3" t="s">
        <v>66</v>
      </c>
      <c r="B106" s="11">
        <v>8</v>
      </c>
      <c r="C106" s="10">
        <v>1.3</v>
      </c>
      <c r="D106" s="3" t="s">
        <v>66</v>
      </c>
      <c r="E106" s="9">
        <v>14</v>
      </c>
      <c r="F106" s="10">
        <v>2.4</v>
      </c>
    </row>
    <row r="107" spans="1:4" ht="12.75">
      <c r="A107" s="3" t="s">
        <v>61</v>
      </c>
      <c r="D107" s="3" t="s">
        <v>61</v>
      </c>
    </row>
    <row r="108" spans="1:6" ht="13.5" thickBot="1">
      <c r="A108" s="12"/>
      <c r="B108" s="16">
        <f>SUM(B103:B106)</f>
        <v>596</v>
      </c>
      <c r="C108" s="12"/>
      <c r="D108" s="12"/>
      <c r="E108" s="16">
        <f>SUM(E103:E106)</f>
        <v>593</v>
      </c>
      <c r="F108" s="12"/>
    </row>
    <row r="109" spans="1:6" ht="12.75">
      <c r="A109" s="3"/>
      <c r="D109" s="14"/>
      <c r="F109" s="15"/>
    </row>
    <row r="110" spans="1:4" ht="12.75">
      <c r="A110" s="5" t="s">
        <v>32</v>
      </c>
      <c r="D110" s="5" t="s">
        <v>73</v>
      </c>
    </row>
    <row r="111" spans="1:4" ht="13.5" thickBot="1">
      <c r="A111" s="5" t="s">
        <v>31</v>
      </c>
      <c r="D111" s="5" t="s">
        <v>24</v>
      </c>
    </row>
    <row r="112" spans="1:6" ht="13.5" thickBot="1">
      <c r="A112" s="6"/>
      <c r="B112" s="6"/>
      <c r="C112" s="6"/>
      <c r="D112" s="6"/>
      <c r="E112" s="6"/>
      <c r="F112" s="6"/>
    </row>
    <row r="113" spans="1:6" ht="12.75">
      <c r="A113" s="4" t="s">
        <v>91</v>
      </c>
      <c r="B113" s="4" t="s">
        <v>18</v>
      </c>
      <c r="C113" s="4" t="s">
        <v>29</v>
      </c>
      <c r="D113" s="4" t="s">
        <v>91</v>
      </c>
      <c r="E113" s="4" t="s">
        <v>18</v>
      </c>
      <c r="F113" s="4" t="s">
        <v>29</v>
      </c>
    </row>
    <row r="114" spans="1:6" ht="12.75">
      <c r="A114" s="3" t="s">
        <v>33</v>
      </c>
      <c r="B114" s="7">
        <v>488</v>
      </c>
      <c r="C114" s="8">
        <v>83</v>
      </c>
      <c r="D114" s="3" t="s">
        <v>33</v>
      </c>
      <c r="E114" s="7">
        <v>479</v>
      </c>
      <c r="F114" s="8">
        <v>80.9</v>
      </c>
    </row>
    <row r="115" spans="1:6" ht="12.75">
      <c r="A115" s="3" t="s">
        <v>71</v>
      </c>
      <c r="B115" s="9">
        <v>63</v>
      </c>
      <c r="C115" s="8">
        <v>10.7</v>
      </c>
      <c r="D115" s="3" t="s">
        <v>71</v>
      </c>
      <c r="E115" s="9">
        <v>81</v>
      </c>
      <c r="F115" s="8">
        <v>13.7</v>
      </c>
    </row>
    <row r="116" spans="1:6" ht="12.75">
      <c r="A116" s="3" t="s">
        <v>69</v>
      </c>
      <c r="B116" s="9">
        <v>12</v>
      </c>
      <c r="C116" s="10">
        <v>2</v>
      </c>
      <c r="D116" s="3" t="s">
        <v>69</v>
      </c>
      <c r="E116" s="9">
        <v>19</v>
      </c>
      <c r="F116" s="10">
        <v>3.2</v>
      </c>
    </row>
    <row r="117" spans="1:6" ht="12.75">
      <c r="A117" s="3" t="s">
        <v>66</v>
      </c>
      <c r="B117" s="9">
        <v>25</v>
      </c>
      <c r="C117" s="10">
        <v>4.3</v>
      </c>
      <c r="D117" s="3" t="s">
        <v>66</v>
      </c>
      <c r="E117" s="9">
        <v>13</v>
      </c>
      <c r="F117" s="10">
        <v>2.2</v>
      </c>
    </row>
    <row r="118" spans="1:4" ht="12.75">
      <c r="A118" s="3" t="s">
        <v>61</v>
      </c>
      <c r="D118" s="3" t="s">
        <v>61</v>
      </c>
    </row>
    <row r="119" spans="1:6" ht="13.5" thickBot="1">
      <c r="A119" s="12"/>
      <c r="B119" s="16">
        <f>SUM(B114:B117)</f>
        <v>588</v>
      </c>
      <c r="C119" s="12"/>
      <c r="D119" s="12"/>
      <c r="E119" s="16">
        <f>SUM(E114:E117)</f>
        <v>592</v>
      </c>
      <c r="F119" s="12"/>
    </row>
    <row r="120" spans="1:4" ht="12.75">
      <c r="A120" s="5" t="s">
        <v>6</v>
      </c>
      <c r="D120" s="5" t="s">
        <v>57</v>
      </c>
    </row>
    <row r="121" spans="1:4" ht="13.5" thickBot="1">
      <c r="A121" s="5" t="s">
        <v>74</v>
      </c>
      <c r="D121" s="5" t="s">
        <v>12</v>
      </c>
    </row>
    <row r="122" spans="1:6" ht="13.5" thickBot="1">
      <c r="A122" s="6"/>
      <c r="B122" s="6"/>
      <c r="C122" s="6"/>
      <c r="D122" s="6"/>
      <c r="E122" s="6"/>
      <c r="F122" s="6"/>
    </row>
    <row r="123" spans="1:6" ht="12.75">
      <c r="A123" s="4" t="s">
        <v>91</v>
      </c>
      <c r="B123" s="4" t="s">
        <v>18</v>
      </c>
      <c r="C123" s="4" t="s">
        <v>29</v>
      </c>
      <c r="D123" s="4" t="s">
        <v>91</v>
      </c>
      <c r="E123" s="4" t="s">
        <v>18</v>
      </c>
      <c r="F123" s="4" t="s">
        <v>29</v>
      </c>
    </row>
    <row r="124" spans="1:6" ht="12.75">
      <c r="A124" s="3" t="s">
        <v>33</v>
      </c>
      <c r="B124" s="7">
        <v>540</v>
      </c>
      <c r="C124" s="8">
        <v>90.6</v>
      </c>
      <c r="D124" s="3" t="s">
        <v>33</v>
      </c>
      <c r="E124" s="7">
        <v>567</v>
      </c>
      <c r="F124" s="8">
        <v>94</v>
      </c>
    </row>
    <row r="125" spans="1:6" ht="12.75">
      <c r="A125" s="3" t="s">
        <v>71</v>
      </c>
      <c r="B125" s="9">
        <v>45</v>
      </c>
      <c r="C125" s="10">
        <v>7.6</v>
      </c>
      <c r="D125" s="3" t="s">
        <v>71</v>
      </c>
      <c r="E125" s="9">
        <v>25</v>
      </c>
      <c r="F125" s="10">
        <v>4.1</v>
      </c>
    </row>
    <row r="126" spans="1:6" ht="12.75">
      <c r="A126" s="3" t="s">
        <v>69</v>
      </c>
      <c r="B126" s="11">
        <v>4</v>
      </c>
      <c r="C126" s="10">
        <v>0.7</v>
      </c>
      <c r="D126" s="3" t="s">
        <v>69</v>
      </c>
      <c r="E126" s="11">
        <v>5</v>
      </c>
      <c r="F126" s="10">
        <v>0.8</v>
      </c>
    </row>
    <row r="127" spans="1:6" ht="12.75">
      <c r="A127" s="3" t="s">
        <v>66</v>
      </c>
      <c r="B127" s="11">
        <v>7</v>
      </c>
      <c r="C127" s="10">
        <v>1.2</v>
      </c>
      <c r="D127" s="3" t="s">
        <v>66</v>
      </c>
      <c r="E127" s="11">
        <v>6</v>
      </c>
      <c r="F127" s="10">
        <v>1</v>
      </c>
    </row>
    <row r="128" spans="1:4" ht="12.75">
      <c r="A128" s="3" t="s">
        <v>61</v>
      </c>
      <c r="D128" s="3" t="s">
        <v>61</v>
      </c>
    </row>
    <row r="129" spans="1:6" ht="13.5" thickBot="1">
      <c r="A129" s="12"/>
      <c r="B129" s="16">
        <f>SUM(B124:B127)</f>
        <v>596</v>
      </c>
      <c r="C129" s="12"/>
      <c r="D129" s="12"/>
      <c r="E129" s="16">
        <f>SUM(E124:E127)</f>
        <v>603</v>
      </c>
      <c r="F129" s="12"/>
    </row>
    <row r="130" spans="1:4" ht="12.75">
      <c r="A130" s="5" t="s">
        <v>34</v>
      </c>
      <c r="D130" s="5" t="s">
        <v>38</v>
      </c>
    </row>
    <row r="131" spans="1:4" ht="13.5" thickBot="1">
      <c r="A131" s="5" t="s">
        <v>74</v>
      </c>
      <c r="D131" s="5" t="s">
        <v>68</v>
      </c>
    </row>
    <row r="132" spans="1:6" ht="13.5" thickBot="1">
      <c r="A132" s="6"/>
      <c r="B132" s="6"/>
      <c r="C132" s="6"/>
      <c r="D132" s="6"/>
      <c r="E132" s="6"/>
      <c r="F132" s="6"/>
    </row>
    <row r="133" spans="1:6" ht="12.75">
      <c r="A133" s="4" t="s">
        <v>91</v>
      </c>
      <c r="B133" s="4" t="s">
        <v>18</v>
      </c>
      <c r="C133" s="4" t="s">
        <v>29</v>
      </c>
      <c r="D133" s="4" t="s">
        <v>91</v>
      </c>
      <c r="E133" s="4" t="s">
        <v>18</v>
      </c>
      <c r="F133" s="4" t="s">
        <v>29</v>
      </c>
    </row>
    <row r="134" spans="1:6" ht="12.75">
      <c r="A134" s="3" t="s">
        <v>33</v>
      </c>
      <c r="B134" s="7">
        <v>548</v>
      </c>
      <c r="C134" s="8">
        <v>92.6</v>
      </c>
      <c r="D134" s="3" t="s">
        <v>33</v>
      </c>
      <c r="E134" s="7">
        <v>543</v>
      </c>
      <c r="F134" s="8">
        <v>90.8</v>
      </c>
    </row>
    <row r="135" spans="1:6" ht="12.75">
      <c r="A135" s="3" t="s">
        <v>71</v>
      </c>
      <c r="B135" s="9">
        <v>29</v>
      </c>
      <c r="C135" s="10">
        <v>4.9</v>
      </c>
      <c r="D135" s="3" t="s">
        <v>71</v>
      </c>
      <c r="E135" s="9">
        <v>24</v>
      </c>
      <c r="F135" s="10">
        <v>4</v>
      </c>
    </row>
    <row r="136" spans="1:6" ht="12.75">
      <c r="A136" s="3" t="s">
        <v>69</v>
      </c>
      <c r="B136" s="11">
        <v>7</v>
      </c>
      <c r="C136" s="10">
        <v>1.2</v>
      </c>
      <c r="D136" s="3" t="s">
        <v>69</v>
      </c>
      <c r="E136" s="9">
        <v>14</v>
      </c>
      <c r="F136" s="10">
        <v>2.3</v>
      </c>
    </row>
    <row r="137" spans="1:6" ht="12.75">
      <c r="A137" s="3" t="s">
        <v>66</v>
      </c>
      <c r="B137" s="11">
        <v>8</v>
      </c>
      <c r="C137" s="10">
        <v>1.4</v>
      </c>
      <c r="D137" s="3" t="s">
        <v>66</v>
      </c>
      <c r="E137" s="9">
        <v>17</v>
      </c>
      <c r="F137" s="10">
        <v>2.8</v>
      </c>
    </row>
    <row r="138" spans="1:4" ht="12.75">
      <c r="A138" s="3" t="s">
        <v>61</v>
      </c>
      <c r="D138" s="3" t="s">
        <v>61</v>
      </c>
    </row>
    <row r="139" spans="1:6" ht="13.5" thickBot="1">
      <c r="A139" s="12"/>
      <c r="B139" s="16">
        <f>SUM(B134:B137)</f>
        <v>592</v>
      </c>
      <c r="C139" s="12"/>
      <c r="D139" s="12"/>
      <c r="E139" s="16">
        <f>SUM(E134:E137)</f>
        <v>598</v>
      </c>
      <c r="F139" s="12"/>
    </row>
    <row r="140" spans="1:4" ht="12.75">
      <c r="A140" s="5" t="s">
        <v>14</v>
      </c>
      <c r="D140" s="5" t="s">
        <v>67</v>
      </c>
    </row>
    <row r="141" spans="1:4" ht="13.5" thickBot="1">
      <c r="A141" s="5" t="s">
        <v>19</v>
      </c>
      <c r="D141" s="5" t="s">
        <v>86</v>
      </c>
    </row>
    <row r="142" spans="1:6" ht="13.5" thickBot="1">
      <c r="A142" s="6"/>
      <c r="B142" s="6"/>
      <c r="C142" s="6"/>
      <c r="D142" s="6"/>
      <c r="E142" s="6"/>
      <c r="F142" s="6"/>
    </row>
    <row r="143" spans="1:6" ht="12.75">
      <c r="A143" s="4" t="s">
        <v>91</v>
      </c>
      <c r="B143" s="4" t="s">
        <v>18</v>
      </c>
      <c r="C143" s="4" t="s">
        <v>29</v>
      </c>
      <c r="D143" s="4" t="s">
        <v>91</v>
      </c>
      <c r="E143" s="4" t="s">
        <v>18</v>
      </c>
      <c r="F143" s="4" t="s">
        <v>29</v>
      </c>
    </row>
    <row r="144" spans="1:6" ht="12.75">
      <c r="A144" s="3" t="s">
        <v>33</v>
      </c>
      <c r="B144" s="7">
        <v>564</v>
      </c>
      <c r="C144" s="8">
        <v>94</v>
      </c>
      <c r="D144" s="3" t="s">
        <v>33</v>
      </c>
      <c r="E144" s="7">
        <v>537</v>
      </c>
      <c r="F144" s="8">
        <v>90.1</v>
      </c>
    </row>
    <row r="145" spans="1:6" ht="12.75">
      <c r="A145" s="3" t="s">
        <v>71</v>
      </c>
      <c r="B145" s="9">
        <v>19</v>
      </c>
      <c r="C145" s="10">
        <v>3.2</v>
      </c>
      <c r="D145" s="3" t="s">
        <v>71</v>
      </c>
      <c r="E145" s="9">
        <v>45</v>
      </c>
      <c r="F145" s="10">
        <v>7.6</v>
      </c>
    </row>
    <row r="146" spans="1:6" ht="12.75">
      <c r="A146" s="3" t="s">
        <v>69</v>
      </c>
      <c r="B146" s="11">
        <v>6</v>
      </c>
      <c r="C146" s="10">
        <v>1</v>
      </c>
      <c r="D146" s="3" t="s">
        <v>69</v>
      </c>
      <c r="E146" s="11">
        <v>2</v>
      </c>
      <c r="F146" s="10">
        <v>0.3</v>
      </c>
    </row>
    <row r="147" spans="1:6" ht="12.75">
      <c r="A147" s="3" t="s">
        <v>66</v>
      </c>
      <c r="B147" s="9">
        <v>11</v>
      </c>
      <c r="C147" s="10">
        <v>1.8</v>
      </c>
      <c r="D147" s="3" t="s">
        <v>66</v>
      </c>
      <c r="E147" s="9">
        <v>12</v>
      </c>
      <c r="F147" s="10">
        <v>2</v>
      </c>
    </row>
    <row r="148" spans="1:4" ht="12.75">
      <c r="A148" s="3" t="s">
        <v>61</v>
      </c>
      <c r="D148" s="3" t="s">
        <v>61</v>
      </c>
    </row>
    <row r="149" spans="1:6" ht="13.5" thickBot="1">
      <c r="A149" s="12"/>
      <c r="B149" s="16">
        <f>SUM(B144:B147)</f>
        <v>600</v>
      </c>
      <c r="C149" s="12"/>
      <c r="D149" s="12"/>
      <c r="E149" s="16">
        <f>SUM(E144:E147)</f>
        <v>596</v>
      </c>
      <c r="F149" s="12"/>
    </row>
    <row r="150" spans="1:4" ht="12.75">
      <c r="A150" s="5" t="s">
        <v>64</v>
      </c>
      <c r="D150" s="5" t="s">
        <v>20</v>
      </c>
    </row>
    <row r="151" spans="1:4" ht="12.75">
      <c r="A151" s="5" t="s">
        <v>24</v>
      </c>
      <c r="D151" s="5" t="s">
        <v>97</v>
      </c>
    </row>
    <row r="152" ht="12.75">
      <c r="D152" s="5" t="s">
        <v>16</v>
      </c>
    </row>
    <row r="153" ht="13.5" thickBot="1">
      <c r="D153" s="5" t="s">
        <v>42</v>
      </c>
    </row>
    <row r="154" spans="1:6" ht="13.5" thickBot="1">
      <c r="A154" s="6"/>
      <c r="B154" s="6"/>
      <c r="C154" s="6"/>
      <c r="D154" s="6"/>
      <c r="E154" s="6"/>
      <c r="F154" s="6"/>
    </row>
    <row r="155" spans="1:6" ht="12.75">
      <c r="A155" s="4" t="s">
        <v>91</v>
      </c>
      <c r="B155" s="4" t="s">
        <v>18</v>
      </c>
      <c r="C155" s="4" t="s">
        <v>29</v>
      </c>
      <c r="D155" s="4" t="s">
        <v>91</v>
      </c>
      <c r="E155" s="4" t="s">
        <v>18</v>
      </c>
      <c r="F155" s="4" t="s">
        <v>29</v>
      </c>
    </row>
    <row r="156" spans="1:6" ht="12.75">
      <c r="A156" s="3" t="s">
        <v>33</v>
      </c>
      <c r="B156" s="7">
        <v>553</v>
      </c>
      <c r="C156" s="8">
        <v>92.5</v>
      </c>
      <c r="D156" s="3" t="s">
        <v>33</v>
      </c>
      <c r="E156" s="7">
        <v>558</v>
      </c>
      <c r="F156" s="8">
        <v>93.3</v>
      </c>
    </row>
    <row r="157" spans="1:6" ht="12.75">
      <c r="A157" s="3" t="s">
        <v>71</v>
      </c>
      <c r="B157" s="9">
        <v>22</v>
      </c>
      <c r="C157" s="10">
        <v>3.7</v>
      </c>
      <c r="D157" s="3" t="s">
        <v>71</v>
      </c>
      <c r="E157" s="9">
        <v>26</v>
      </c>
      <c r="F157" s="10">
        <v>4.3</v>
      </c>
    </row>
    <row r="158" spans="1:6" ht="12.75">
      <c r="A158" s="3" t="s">
        <v>69</v>
      </c>
      <c r="B158" s="9">
        <v>12</v>
      </c>
      <c r="C158" s="10">
        <v>2</v>
      </c>
      <c r="D158" s="3" t="s">
        <v>69</v>
      </c>
      <c r="E158" s="11">
        <v>6</v>
      </c>
      <c r="F158" s="10">
        <v>1</v>
      </c>
    </row>
    <row r="159" spans="1:6" ht="12.75">
      <c r="A159" s="3" t="s">
        <v>66</v>
      </c>
      <c r="B159" s="9">
        <v>11</v>
      </c>
      <c r="C159" s="10">
        <v>1.8</v>
      </c>
      <c r="D159" s="3" t="s">
        <v>66</v>
      </c>
      <c r="E159" s="11">
        <v>8</v>
      </c>
      <c r="F159" s="10">
        <v>1.3</v>
      </c>
    </row>
    <row r="160" spans="1:4" ht="12.75">
      <c r="A160" s="3" t="s">
        <v>61</v>
      </c>
      <c r="D160" s="3" t="s">
        <v>61</v>
      </c>
    </row>
    <row r="161" spans="1:6" ht="13.5" thickBot="1">
      <c r="A161" s="12"/>
      <c r="B161" s="16">
        <f>SUM(B156:B159)</f>
        <v>598</v>
      </c>
      <c r="C161" s="12"/>
      <c r="D161" s="12"/>
      <c r="E161" s="16">
        <f>SUM(E156:E159)</f>
        <v>598</v>
      </c>
      <c r="F161" s="12"/>
    </row>
    <row r="162" spans="1:6" ht="12.75">
      <c r="A162" s="3"/>
      <c r="D162" s="14"/>
      <c r="F162" s="15"/>
    </row>
    <row r="163" spans="1:4" ht="12.75">
      <c r="A163" s="5" t="s">
        <v>17</v>
      </c>
      <c r="D163" s="5" t="s">
        <v>22</v>
      </c>
    </row>
    <row r="164" spans="1:4" ht="12.75">
      <c r="A164" s="5" t="s">
        <v>35</v>
      </c>
      <c r="D164" s="5" t="s">
        <v>0</v>
      </c>
    </row>
    <row r="165" spans="1:4" ht="12.75">
      <c r="A165" s="5" t="s">
        <v>16</v>
      </c>
      <c r="D165" s="5" t="s">
        <v>90</v>
      </c>
    </row>
    <row r="166" ht="13.5" thickBot="1">
      <c r="A166" s="5" t="s">
        <v>42</v>
      </c>
    </row>
    <row r="167" spans="1:6" ht="13.5" thickBot="1">
      <c r="A167" s="6"/>
      <c r="B167" s="6"/>
      <c r="C167" s="6"/>
      <c r="D167" s="6"/>
      <c r="E167" s="6"/>
      <c r="F167" s="6"/>
    </row>
    <row r="168" spans="1:6" ht="12.75">
      <c r="A168" s="4" t="s">
        <v>91</v>
      </c>
      <c r="B168" s="4" t="s">
        <v>18</v>
      </c>
      <c r="C168" s="4" t="s">
        <v>29</v>
      </c>
      <c r="D168" s="4" t="s">
        <v>91</v>
      </c>
      <c r="E168" s="4" t="s">
        <v>18</v>
      </c>
      <c r="F168" s="4" t="s">
        <v>29</v>
      </c>
    </row>
    <row r="169" spans="1:6" ht="12.75">
      <c r="A169" s="3" t="s">
        <v>33</v>
      </c>
      <c r="B169" s="7">
        <v>566</v>
      </c>
      <c r="C169" s="8">
        <v>94.5</v>
      </c>
      <c r="D169" s="3" t="s">
        <v>33</v>
      </c>
      <c r="E169" s="7">
        <v>544</v>
      </c>
      <c r="F169" s="8">
        <v>91</v>
      </c>
    </row>
    <row r="170" spans="1:6" ht="12.75">
      <c r="A170" s="3" t="s">
        <v>71</v>
      </c>
      <c r="B170" s="9">
        <v>22</v>
      </c>
      <c r="C170" s="10">
        <v>3.7</v>
      </c>
      <c r="D170" s="3" t="s">
        <v>71</v>
      </c>
      <c r="E170" s="9">
        <v>27</v>
      </c>
      <c r="F170" s="10">
        <v>4.5</v>
      </c>
    </row>
    <row r="171" spans="1:6" ht="12.75">
      <c r="A171" s="3" t="s">
        <v>69</v>
      </c>
      <c r="B171" s="11">
        <v>5</v>
      </c>
      <c r="C171" s="10">
        <v>0.8</v>
      </c>
      <c r="D171" s="3" t="s">
        <v>69</v>
      </c>
      <c r="E171" s="9">
        <v>12</v>
      </c>
      <c r="F171" s="10">
        <v>2</v>
      </c>
    </row>
    <row r="172" spans="1:6" ht="12.75">
      <c r="A172" s="3" t="s">
        <v>66</v>
      </c>
      <c r="B172" s="11">
        <v>6</v>
      </c>
      <c r="C172" s="10">
        <v>1</v>
      </c>
      <c r="D172" s="3" t="s">
        <v>66</v>
      </c>
      <c r="E172" s="9">
        <v>15</v>
      </c>
      <c r="F172" s="10">
        <v>2.5</v>
      </c>
    </row>
    <row r="173" spans="1:4" ht="12.75">
      <c r="A173" s="3" t="s">
        <v>61</v>
      </c>
      <c r="D173" s="3" t="s">
        <v>61</v>
      </c>
    </row>
    <row r="174" spans="1:6" ht="13.5" thickBot="1">
      <c r="A174" s="12"/>
      <c r="B174" s="16">
        <f>SUM(B169:B172)</f>
        <v>599</v>
      </c>
      <c r="C174" s="12"/>
      <c r="D174" s="12"/>
      <c r="E174" s="16">
        <f>SUM(E169:E172)</f>
        <v>598</v>
      </c>
      <c r="F174" s="12"/>
    </row>
    <row r="175" spans="1:4" ht="12.75">
      <c r="A175" s="5" t="s">
        <v>48</v>
      </c>
      <c r="D175" s="5" t="s">
        <v>77</v>
      </c>
    </row>
    <row r="176" ht="12.75">
      <c r="D176" s="5" t="s">
        <v>36</v>
      </c>
    </row>
    <row r="177" ht="13.5" thickBot="1">
      <c r="D177" s="5" t="s">
        <v>13</v>
      </c>
    </row>
    <row r="178" spans="1:6" ht="13.5" thickBot="1">
      <c r="A178" s="6"/>
      <c r="B178" s="6"/>
      <c r="C178" s="6"/>
      <c r="D178" s="6"/>
      <c r="E178" s="6"/>
      <c r="F178" s="6"/>
    </row>
    <row r="179" spans="1:6" ht="12.75">
      <c r="A179" s="4" t="s">
        <v>91</v>
      </c>
      <c r="B179" s="4" t="s">
        <v>18</v>
      </c>
      <c r="C179" s="4" t="s">
        <v>29</v>
      </c>
      <c r="D179" s="4" t="s">
        <v>91</v>
      </c>
      <c r="E179" s="4" t="s">
        <v>18</v>
      </c>
      <c r="F179" s="4" t="s">
        <v>29</v>
      </c>
    </row>
    <row r="180" spans="1:6" ht="12.75">
      <c r="A180" s="3" t="s">
        <v>40</v>
      </c>
      <c r="B180" s="9">
        <v>14</v>
      </c>
      <c r="C180" s="10">
        <v>2.4</v>
      </c>
      <c r="D180" s="3" t="s">
        <v>40</v>
      </c>
      <c r="E180" s="9">
        <v>24</v>
      </c>
      <c r="F180" s="10">
        <v>4.1</v>
      </c>
    </row>
    <row r="181" spans="1:6" ht="12.75">
      <c r="A181" s="3" t="s">
        <v>5</v>
      </c>
      <c r="B181" s="9">
        <v>13</v>
      </c>
      <c r="C181" s="10">
        <v>2.2</v>
      </c>
      <c r="D181" s="3" t="s">
        <v>5</v>
      </c>
      <c r="E181" s="11">
        <v>9</v>
      </c>
      <c r="F181" s="10">
        <v>1.5</v>
      </c>
    </row>
    <row r="182" spans="1:6" ht="12.75">
      <c r="A182" s="3" t="s">
        <v>47</v>
      </c>
      <c r="B182" s="9">
        <v>79</v>
      </c>
      <c r="C182" s="8">
        <v>13.4</v>
      </c>
      <c r="D182" s="3" t="s">
        <v>47</v>
      </c>
      <c r="E182" s="9">
        <v>81</v>
      </c>
      <c r="F182" s="8">
        <v>13.7</v>
      </c>
    </row>
    <row r="183" spans="1:6" ht="12.75">
      <c r="A183" s="3" t="s">
        <v>23</v>
      </c>
      <c r="B183" s="7">
        <v>484</v>
      </c>
      <c r="C183" s="8">
        <v>82</v>
      </c>
      <c r="D183" s="3" t="s">
        <v>23</v>
      </c>
      <c r="E183" s="7">
        <v>476</v>
      </c>
      <c r="F183" s="8">
        <v>80.7</v>
      </c>
    </row>
    <row r="184" spans="1:6" ht="13.5" thickBot="1">
      <c r="A184" s="12"/>
      <c r="B184" s="17">
        <f>SUM(B180:B183)</f>
        <v>590</v>
      </c>
      <c r="C184" s="12"/>
      <c r="D184" s="12"/>
      <c r="E184" s="17">
        <f>SUM(E180:E183)</f>
        <v>590</v>
      </c>
      <c r="F184" s="12"/>
    </row>
    <row r="185" spans="1:4" ht="12.75">
      <c r="A185" s="5" t="s">
        <v>60</v>
      </c>
      <c r="D185" s="5" t="s">
        <v>85</v>
      </c>
    </row>
    <row r="186" spans="1:4" ht="12.75">
      <c r="A186" s="5" t="s">
        <v>39</v>
      </c>
      <c r="D186" s="5" t="s">
        <v>51</v>
      </c>
    </row>
    <row r="187" spans="1:4" ht="12.75">
      <c r="A187" s="5" t="s">
        <v>21</v>
      </c>
      <c r="D187" s="5" t="s">
        <v>7</v>
      </c>
    </row>
    <row r="188" ht="13.5" thickBot="1">
      <c r="A188" s="5" t="s">
        <v>30</v>
      </c>
    </row>
    <row r="189" spans="1:6" ht="13.5" thickBot="1">
      <c r="A189" s="6"/>
      <c r="B189" s="6"/>
      <c r="C189" s="6"/>
      <c r="D189" s="6"/>
      <c r="E189" s="6"/>
      <c r="F189" s="6"/>
    </row>
    <row r="190" spans="1:6" ht="12.75">
      <c r="A190" s="4" t="s">
        <v>91</v>
      </c>
      <c r="B190" s="4" t="s">
        <v>18</v>
      </c>
      <c r="C190" s="4" t="s">
        <v>29</v>
      </c>
      <c r="D190" s="4" t="s">
        <v>91</v>
      </c>
      <c r="E190" s="4" t="s">
        <v>18</v>
      </c>
      <c r="F190" s="4" t="s">
        <v>29</v>
      </c>
    </row>
    <row r="191" spans="1:6" ht="12.75">
      <c r="A191" s="3" t="s">
        <v>40</v>
      </c>
      <c r="B191" s="9">
        <v>24</v>
      </c>
      <c r="C191" s="10">
        <v>4</v>
      </c>
      <c r="D191" s="3" t="s">
        <v>40</v>
      </c>
      <c r="E191" s="9">
        <v>16</v>
      </c>
      <c r="F191" s="10">
        <v>2.7</v>
      </c>
    </row>
    <row r="192" spans="1:6" ht="12.75">
      <c r="A192" s="3" t="s">
        <v>5</v>
      </c>
      <c r="B192" s="9">
        <v>10</v>
      </c>
      <c r="C192" s="10">
        <v>1.7</v>
      </c>
      <c r="D192" s="3" t="s">
        <v>5</v>
      </c>
      <c r="E192" s="11">
        <v>9</v>
      </c>
      <c r="F192" s="10">
        <v>1.5</v>
      </c>
    </row>
    <row r="193" spans="1:6" ht="12.75">
      <c r="A193" s="3" t="s">
        <v>47</v>
      </c>
      <c r="B193" s="9">
        <v>59</v>
      </c>
      <c r="C193" s="10">
        <v>9.9</v>
      </c>
      <c r="D193" s="3" t="s">
        <v>47</v>
      </c>
      <c r="E193" s="9">
        <v>87</v>
      </c>
      <c r="F193" s="8">
        <v>14.5</v>
      </c>
    </row>
    <row r="194" spans="1:6" ht="12.75">
      <c r="A194" s="3" t="s">
        <v>23</v>
      </c>
      <c r="B194" s="7">
        <v>502</v>
      </c>
      <c r="C194" s="8">
        <v>84.4</v>
      </c>
      <c r="D194" s="3" t="s">
        <v>23</v>
      </c>
      <c r="E194" s="7">
        <v>489</v>
      </c>
      <c r="F194" s="8">
        <v>81.4</v>
      </c>
    </row>
    <row r="195" spans="1:6" ht="13.5" thickBot="1">
      <c r="A195" s="12"/>
      <c r="B195" s="17">
        <f>SUM(B191:B194)</f>
        <v>595</v>
      </c>
      <c r="C195" s="12"/>
      <c r="D195" s="12"/>
      <c r="E195" s="17">
        <f>SUM(E191:E194)</f>
        <v>601</v>
      </c>
      <c r="F195" s="12"/>
    </row>
    <row r="196" spans="1:4" ht="12.75">
      <c r="A196" s="5" t="s">
        <v>76</v>
      </c>
      <c r="D196" s="5" t="s">
        <v>80</v>
      </c>
    </row>
    <row r="197" ht="12.75">
      <c r="A197" s="5" t="s">
        <v>78</v>
      </c>
    </row>
    <row r="198" ht="13.5" thickBot="1">
      <c r="A198" s="5" t="s">
        <v>3</v>
      </c>
    </row>
    <row r="199" spans="1:6" ht="13.5" thickBot="1">
      <c r="A199" s="6"/>
      <c r="B199" s="6"/>
      <c r="C199" s="6"/>
      <c r="D199" s="6"/>
      <c r="E199" s="6"/>
      <c r="F199" s="6"/>
    </row>
    <row r="200" spans="1:6" ht="12.75">
      <c r="A200" s="4" t="s">
        <v>91</v>
      </c>
      <c r="B200" s="4" t="s">
        <v>18</v>
      </c>
      <c r="C200" s="4" t="s">
        <v>29</v>
      </c>
      <c r="D200" s="4" t="s">
        <v>91</v>
      </c>
      <c r="E200" s="4" t="s">
        <v>18</v>
      </c>
      <c r="F200" s="4" t="s">
        <v>29</v>
      </c>
    </row>
    <row r="201" spans="1:6" ht="12.75">
      <c r="A201" s="3" t="s">
        <v>40</v>
      </c>
      <c r="B201" s="9">
        <v>13</v>
      </c>
      <c r="C201" s="10">
        <v>2.2</v>
      </c>
      <c r="D201" s="3" t="s">
        <v>41</v>
      </c>
      <c r="E201" s="7">
        <v>297</v>
      </c>
      <c r="F201" s="8">
        <v>50.2</v>
      </c>
    </row>
    <row r="202" spans="1:6" ht="12.75">
      <c r="A202" s="3" t="s">
        <v>5</v>
      </c>
      <c r="B202" s="11">
        <v>8</v>
      </c>
      <c r="C202" s="10">
        <v>1.3</v>
      </c>
      <c r="D202" s="3" t="s">
        <v>8</v>
      </c>
      <c r="E202" s="9">
        <v>53</v>
      </c>
      <c r="F202" s="10">
        <v>9</v>
      </c>
    </row>
    <row r="203" spans="1:6" ht="12.75">
      <c r="A203" s="3" t="s">
        <v>47</v>
      </c>
      <c r="B203" s="9">
        <v>82</v>
      </c>
      <c r="C203" s="8">
        <v>13.7</v>
      </c>
      <c r="D203" s="3" t="s">
        <v>98</v>
      </c>
      <c r="E203" s="9">
        <v>16</v>
      </c>
      <c r="F203" s="10">
        <v>2.7</v>
      </c>
    </row>
    <row r="204" ht="12.75">
      <c r="D204" s="3" t="s">
        <v>26</v>
      </c>
    </row>
    <row r="205" spans="1:6" ht="12.75">
      <c r="A205" s="3" t="s">
        <v>23</v>
      </c>
      <c r="B205" s="7">
        <v>494</v>
      </c>
      <c r="C205" s="8">
        <v>82.7</v>
      </c>
      <c r="D205" s="3" t="s">
        <v>65</v>
      </c>
      <c r="E205" s="9">
        <v>55</v>
      </c>
      <c r="F205" s="10">
        <v>9.3</v>
      </c>
    </row>
    <row r="206" spans="4:6" ht="12.75">
      <c r="D206" s="3" t="s">
        <v>11</v>
      </c>
      <c r="E206" s="7">
        <v>171</v>
      </c>
      <c r="F206" s="8">
        <v>28.9</v>
      </c>
    </row>
    <row r="207" spans="1:6" ht="13.5" thickBot="1">
      <c r="A207" s="12"/>
      <c r="B207" s="17">
        <f>SUM(B201:B205)</f>
        <v>597</v>
      </c>
      <c r="C207" s="12"/>
      <c r="D207" s="12"/>
      <c r="E207" s="17">
        <f>SUM(E201:E206)</f>
        <v>592</v>
      </c>
      <c r="F207" s="12"/>
    </row>
    <row r="208" spans="1:6" ht="12.75">
      <c r="A208" s="3"/>
      <c r="D208" s="14"/>
      <c r="F208" s="15"/>
    </row>
  </sheetData>
  <sheetProtection/>
  <mergeCells count="1">
    <mergeCell ref="A4:D4"/>
  </mergeCells>
  <printOptions/>
  <pageMargins left="0.5" right="0.5" top="0.5" bottom="0.5" header="0.5" footer="0.5"/>
  <pageSetup orientation="portrait" paperSize="9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Participant Satisfaction Survey November 2011</dc:title>
  <dc:subject/>
  <dc:creator>Leonhard, April</dc:creator>
  <cp:keywords/>
  <dc:description/>
  <cp:lastModifiedBy>dpwuser</cp:lastModifiedBy>
  <dcterms:created xsi:type="dcterms:W3CDTF">2014-11-07T15:06:59Z</dcterms:created>
  <dcterms:modified xsi:type="dcterms:W3CDTF">2014-11-07T15:06:59Z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94700.0000000000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